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20" yWindow="165" windowWidth="17205" windowHeight="11085" tabRatio="652" firstSheet="13" activeTab="16"/>
  </bookViews>
  <sheets>
    <sheet name="ANEXO REL MENS ISHO DETERMINA 1" sheetId="35" r:id="rId1"/>
    <sheet name="INST RELACION ISHO 1" sheetId="42" r:id="rId2"/>
    <sheet name="ANEXO ACUM MENS) ISHO 1.2" sheetId="49" r:id="rId3"/>
    <sheet name="INST ACUM MENS ISHO 1.2" sheetId="50" r:id="rId4"/>
    <sheet name="ANEXO 1.3 (FOLS CANCELDS)" sheetId="59" r:id="rId5"/>
    <sheet name="INST ANEX FOLS CANCLDS  1.3" sheetId="60" r:id="rId6"/>
    <sheet name="ANEXO (CONCIL) ISHO 2" sheetId="38" r:id="rId7"/>
    <sheet name="INST CONCIL ISHI  2" sheetId="43" r:id="rId8"/>
    <sheet name="ANEXO (COMP)PAGDO Y DECL ISHO 3" sheetId="28" r:id="rId9"/>
    <sheet name="INST (COMP)PAGADO Y DECL ISHO 3" sheetId="44" r:id="rId10"/>
    <sheet name="Anexo  (PAGOS COMPL) ISHO 3.1" sheetId="53" r:id="rId11"/>
    <sheet name="INSTRUCTIVO PAG COMPL  ISHO 3.1" sheetId="54" r:id="rId12"/>
    <sheet name="GT_Custom" sheetId="33" state="hidden" r:id="rId13"/>
    <sheet name="CONCENT ISR EXC ISHO 3.2" sheetId="62" r:id="rId14"/>
    <sheet name="INST CONCENT ISR EXC ISHO 3.2" sheetId="61" r:id="rId15"/>
    <sheet name="ANEXO RESUM ISHO  4" sheetId="55" r:id="rId16"/>
    <sheet name="INST RESUM ISHO  4" sheetId="56"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s>
  <definedNames>
    <definedName name="\A" localSheetId="10">#REF!</definedName>
    <definedName name="\A" localSheetId="6">#REF!</definedName>
    <definedName name="\A" localSheetId="4">#REF!</definedName>
    <definedName name="\A" localSheetId="9">#REF!</definedName>
    <definedName name="\A" localSheetId="3">#REF!</definedName>
    <definedName name="\A" localSheetId="5">#REF!</definedName>
    <definedName name="\A" localSheetId="7">#REF!</definedName>
    <definedName name="\A" localSheetId="11">#REF!</definedName>
    <definedName name="\A">#REF!</definedName>
    <definedName name="\B" localSheetId="4">#REF!</definedName>
    <definedName name="\B" localSheetId="5">#REF!</definedName>
    <definedName name="\B">#REF!</definedName>
    <definedName name="\p" localSheetId="10">[1]MODS0498!#REF!</definedName>
    <definedName name="\p" localSheetId="6">[1]MODS0498!#REF!</definedName>
    <definedName name="\p" localSheetId="4">[1]MODS0498!#REF!</definedName>
    <definedName name="\p" localSheetId="9">[1]MODS0498!#REF!</definedName>
    <definedName name="\p" localSheetId="3">[1]MODS0498!#REF!</definedName>
    <definedName name="\p" localSheetId="5">[1]MODS0498!#REF!</definedName>
    <definedName name="\p" localSheetId="7">[1]MODS0498!#REF!</definedName>
    <definedName name="\p" localSheetId="11">[1]MODS0498!#REF!</definedName>
    <definedName name="\p">[1]MODS0498!#REF!</definedName>
    <definedName name="_.Next" localSheetId="10">'[2]ACUM MAYO'!#REF!</definedName>
    <definedName name="_.Next" localSheetId="6">'[2]ACUM MAYO'!#REF!</definedName>
    <definedName name="_.Next" localSheetId="4">'[2]ACUM MAYO'!#REF!</definedName>
    <definedName name="_.Next" localSheetId="9">'[2]ACUM MAYO'!#REF!</definedName>
    <definedName name="_.Next" localSheetId="3">'[2]ACUM MAYO'!#REF!</definedName>
    <definedName name="_.Next" localSheetId="5">'[2]ACUM MAYO'!#REF!</definedName>
    <definedName name="_.Next" localSheetId="7">'[2]ACUM MAYO'!#REF!</definedName>
    <definedName name="_.Next" localSheetId="11">'[2]ACUM MAYO'!#REF!</definedName>
    <definedName name="_.Next">'[2]ACUM MAYO'!#REF!</definedName>
    <definedName name="__1Sin_nombre" localSheetId="4">#REF!</definedName>
    <definedName name="__1Sin_nombre" localSheetId="5">#REF!</definedName>
    <definedName name="__1Sin_nombre">#REF!</definedName>
    <definedName name="__B8">[0]!__B8</definedName>
    <definedName name="__D5">[0]!__D5</definedName>
    <definedName name="__eli2">[0]!__eli2</definedName>
    <definedName name="__eli3">[0]!__eli3</definedName>
    <definedName name="__F1">[0]!__F1</definedName>
    <definedName name="__GTO0104" localSheetId="4">#REF!</definedName>
    <definedName name="__GTO0104" localSheetId="5">#REF!</definedName>
    <definedName name="__GTO0104">#REF!</definedName>
    <definedName name="__GTO02" localSheetId="4">#REF!</definedName>
    <definedName name="__GTO02" localSheetId="5">#REF!</definedName>
    <definedName name="__GTO02">#REF!</definedName>
    <definedName name="__GTO0507" localSheetId="4">#REF!</definedName>
    <definedName name="__GTO0507" localSheetId="5">#REF!</definedName>
    <definedName name="__GTO0507">#REF!</definedName>
    <definedName name="__GTO06" localSheetId="4">#REF!</definedName>
    <definedName name="__GTO06" localSheetId="5">#REF!</definedName>
    <definedName name="__GTO06">#REF!</definedName>
    <definedName name="__liq2" localSheetId="4">#REF!</definedName>
    <definedName name="__liq2" localSheetId="5">#REF!</definedName>
    <definedName name="__liq2">#REF!</definedName>
    <definedName name="__MES5800" localSheetId="4">#REF!</definedName>
    <definedName name="__MES5800" localSheetId="5">#REF!</definedName>
    <definedName name="__MES5800">#REF!</definedName>
    <definedName name="__MES6800" localSheetId="4">#REF!</definedName>
    <definedName name="__MES6800" localSheetId="5">#REF!</definedName>
    <definedName name="__MES6800">#REF!</definedName>
    <definedName name="__MES7800" localSheetId="4">#REF!</definedName>
    <definedName name="__MES7800" localSheetId="5">#REF!</definedName>
    <definedName name="__MES7800">#REF!</definedName>
    <definedName name="__OK2" localSheetId="4">'[3]ACUM P INTEG'!#REF!</definedName>
    <definedName name="__OK2" localSheetId="5">'[3]ACUM P INTEG'!#REF!</definedName>
    <definedName name="__OK2">'[3]ACUM P INTEG'!#REF!</definedName>
    <definedName name="_10000___Assurance" localSheetId="4">#REF!</definedName>
    <definedName name="_10000___Assurance" localSheetId="5">#REF!</definedName>
    <definedName name="_10000___Assurance">#REF!</definedName>
    <definedName name="_101" localSheetId="4">#REF!</definedName>
    <definedName name="_101" localSheetId="5">#REF!</definedName>
    <definedName name="_101">#REF!</definedName>
    <definedName name="_102" localSheetId="4">#REF!</definedName>
    <definedName name="_102" localSheetId="5">#REF!</definedName>
    <definedName name="_102">#REF!</definedName>
    <definedName name="_103" localSheetId="4">#REF!</definedName>
    <definedName name="_103" localSheetId="5">#REF!</definedName>
    <definedName name="_103">#REF!</definedName>
    <definedName name="_104" localSheetId="4">#REF!</definedName>
    <definedName name="_104" localSheetId="5">#REF!</definedName>
    <definedName name="_104">#REF!</definedName>
    <definedName name="_105" localSheetId="4">#REF!</definedName>
    <definedName name="_105" localSheetId="5">#REF!</definedName>
    <definedName name="_105">#REF!</definedName>
    <definedName name="_106" localSheetId="4">#REF!</definedName>
    <definedName name="_106" localSheetId="5">#REF!</definedName>
    <definedName name="_106">#REF!</definedName>
    <definedName name="_107" localSheetId="4">#REF!</definedName>
    <definedName name="_107" localSheetId="5">#REF!</definedName>
    <definedName name="_107">#REF!</definedName>
    <definedName name="_108" localSheetId="4">#REF!</definedName>
    <definedName name="_108" localSheetId="5">#REF!</definedName>
    <definedName name="_108">#REF!</definedName>
    <definedName name="_109" localSheetId="4">#REF!</definedName>
    <definedName name="_109" localSheetId="5">#REF!</definedName>
    <definedName name="_109">#REF!</definedName>
    <definedName name="_110" localSheetId="4">#REF!</definedName>
    <definedName name="_110" localSheetId="5">#REF!</definedName>
    <definedName name="_110">#REF!</definedName>
    <definedName name="_111" localSheetId="4">#REF!</definedName>
    <definedName name="_111" localSheetId="5">#REF!</definedName>
    <definedName name="_111">#REF!</definedName>
    <definedName name="_1Sin_nombre" localSheetId="4">#REF!</definedName>
    <definedName name="_1Sin_nombre" localSheetId="5">#REF!</definedName>
    <definedName name="_1Sin_nombre">#REF!</definedName>
    <definedName name="_201" localSheetId="4">#REF!</definedName>
    <definedName name="_201" localSheetId="5">#REF!</definedName>
    <definedName name="_201">#REF!</definedName>
    <definedName name="_202" localSheetId="4">#REF!</definedName>
    <definedName name="_202" localSheetId="5">#REF!</definedName>
    <definedName name="_202">#REF!</definedName>
    <definedName name="_203" localSheetId="4">#REF!</definedName>
    <definedName name="_203" localSheetId="5">#REF!</definedName>
    <definedName name="_203">#REF!</definedName>
    <definedName name="_204" localSheetId="4">#REF!</definedName>
    <definedName name="_204" localSheetId="5">#REF!</definedName>
    <definedName name="_204">#REF!</definedName>
    <definedName name="_205" localSheetId="4">#REF!</definedName>
    <definedName name="_205" localSheetId="5">#REF!</definedName>
    <definedName name="_205">#REF!</definedName>
    <definedName name="_206" localSheetId="4">#REF!</definedName>
    <definedName name="_206" localSheetId="5">#REF!</definedName>
    <definedName name="_206">#REF!</definedName>
    <definedName name="_207" localSheetId="4">#REF!</definedName>
    <definedName name="_207" localSheetId="5">#REF!</definedName>
    <definedName name="_207">#REF!</definedName>
    <definedName name="_208" localSheetId="4">#REF!</definedName>
    <definedName name="_208" localSheetId="5">#REF!</definedName>
    <definedName name="_208">#REF!</definedName>
    <definedName name="_209" localSheetId="4">#REF!</definedName>
    <definedName name="_209" localSheetId="5">#REF!</definedName>
    <definedName name="_209">#REF!</definedName>
    <definedName name="_2Sin_nombre_0" localSheetId="6">'[4]C-3 FINIQUITOS'!#REF!</definedName>
    <definedName name="_301" localSheetId="4">#REF!</definedName>
    <definedName name="_301" localSheetId="5">#REF!</definedName>
    <definedName name="_301">#REF!</definedName>
    <definedName name="_302" localSheetId="4">#REF!</definedName>
    <definedName name="_302" localSheetId="5">#REF!</definedName>
    <definedName name="_302">#REF!</definedName>
    <definedName name="_303" localSheetId="4">#REF!</definedName>
    <definedName name="_303" localSheetId="5">#REF!</definedName>
    <definedName name="_303">#REF!</definedName>
    <definedName name="_304" localSheetId="4">#REF!</definedName>
    <definedName name="_304" localSheetId="5">#REF!</definedName>
    <definedName name="_304">#REF!</definedName>
    <definedName name="_305" localSheetId="4">#REF!</definedName>
    <definedName name="_305" localSheetId="5">#REF!</definedName>
    <definedName name="_305">#REF!</definedName>
    <definedName name="_3Sin_nombre_0" localSheetId="10">'[4]C-3 FINIQUITOS'!#REF!</definedName>
    <definedName name="_3Sin_nombre_0" localSheetId="4">'[5]C-3 FINIQUITOS'!#REF!</definedName>
    <definedName name="_3Sin_nombre_0" localSheetId="5">'[5]C-3 FINIQUITOS'!#REF!</definedName>
    <definedName name="_3Sin_nombre_0">'[5]C-3 FINIQUITOS'!#REF!</definedName>
    <definedName name="_400" localSheetId="4">#REF!</definedName>
    <definedName name="_400" localSheetId="5">#REF!</definedName>
    <definedName name="_400">#REF!</definedName>
    <definedName name="_4Sin_nombre_0" localSheetId="3">'[4]C-3 FINIQUITOS'!#REF!</definedName>
    <definedName name="_4Sin_nombre_0" localSheetId="5">'[4]C-3 FINIQUITOS'!#REF!</definedName>
    <definedName name="_500" localSheetId="4">#REF!</definedName>
    <definedName name="_500" localSheetId="5">#REF!</definedName>
    <definedName name="_500">#REF!</definedName>
    <definedName name="_580001" localSheetId="4">#REF!</definedName>
    <definedName name="_580001" localSheetId="5">#REF!</definedName>
    <definedName name="_580001">#REF!</definedName>
    <definedName name="_580002" localSheetId="4">#REF!</definedName>
    <definedName name="_580002" localSheetId="5">#REF!</definedName>
    <definedName name="_580002">#REF!</definedName>
    <definedName name="_580003" localSheetId="4">#REF!</definedName>
    <definedName name="_580003" localSheetId="5">#REF!</definedName>
    <definedName name="_580003">#REF!</definedName>
    <definedName name="_580004" localSheetId="4">#REF!</definedName>
    <definedName name="_580004" localSheetId="5">#REF!</definedName>
    <definedName name="_580004">#REF!</definedName>
    <definedName name="_580005" localSheetId="4">#REF!</definedName>
    <definedName name="_580005" localSheetId="5">#REF!</definedName>
    <definedName name="_580005">#REF!</definedName>
    <definedName name="_580006" localSheetId="4">#REF!</definedName>
    <definedName name="_580006" localSheetId="5">#REF!</definedName>
    <definedName name="_580006">#REF!</definedName>
    <definedName name="_580007" localSheetId="4">#REF!</definedName>
    <definedName name="_580007" localSheetId="5">#REF!</definedName>
    <definedName name="_580007">#REF!</definedName>
    <definedName name="_5Sin_nombre_0" localSheetId="7">'[4]C-3 FINIQUITOS'!#REF!</definedName>
    <definedName name="_601" localSheetId="4">#REF!</definedName>
    <definedName name="_601" localSheetId="5">#REF!</definedName>
    <definedName name="_601">#REF!</definedName>
    <definedName name="_602" localSheetId="4">#REF!</definedName>
    <definedName name="_602" localSheetId="5">#REF!</definedName>
    <definedName name="_602">#REF!</definedName>
    <definedName name="_680001" localSheetId="4">#REF!</definedName>
    <definedName name="_680001" localSheetId="5">#REF!</definedName>
    <definedName name="_680001">#REF!</definedName>
    <definedName name="_680002" localSheetId="4">#REF!</definedName>
    <definedName name="_680002" localSheetId="5">#REF!</definedName>
    <definedName name="_680002">#REF!</definedName>
    <definedName name="_680003" localSheetId="4">#REF!</definedName>
    <definedName name="_680003" localSheetId="5">#REF!</definedName>
    <definedName name="_680003">#REF!</definedName>
    <definedName name="_680004" localSheetId="4">#REF!</definedName>
    <definedName name="_680004" localSheetId="5">#REF!</definedName>
    <definedName name="_680004">#REF!</definedName>
    <definedName name="_6Sin_nombre_0" localSheetId="9">'[4]C-3 FINIQUITOS'!#REF!</definedName>
    <definedName name="_700" localSheetId="4">#REF!</definedName>
    <definedName name="_700" localSheetId="5">#REF!</definedName>
    <definedName name="_700">#REF!</definedName>
    <definedName name="_780002" localSheetId="4">#REF!</definedName>
    <definedName name="_780002" localSheetId="5">#REF!</definedName>
    <definedName name="_780002">#REF!</definedName>
    <definedName name="_780003" localSheetId="4">#REF!</definedName>
    <definedName name="_780003" localSheetId="5">#REF!</definedName>
    <definedName name="_780003">#REF!</definedName>
    <definedName name="_7Sin_nombre_0" localSheetId="11">'[4]C-3 FINIQUITOS'!#REF!</definedName>
    <definedName name="_801" localSheetId="4">#REF!</definedName>
    <definedName name="_801" localSheetId="5">#REF!</definedName>
    <definedName name="_801">#REF!</definedName>
    <definedName name="_802" localSheetId="4">#REF!</definedName>
    <definedName name="_802" localSheetId="5">#REF!</definedName>
    <definedName name="_802">#REF!</definedName>
    <definedName name="_803" localSheetId="4">#REF!</definedName>
    <definedName name="_803" localSheetId="5">#REF!</definedName>
    <definedName name="_803">#REF!</definedName>
    <definedName name="_804" localSheetId="4">#REF!</definedName>
    <definedName name="_804" localSheetId="5">#REF!</definedName>
    <definedName name="_804">#REF!</definedName>
    <definedName name="_805" localSheetId="4">#REF!</definedName>
    <definedName name="_805" localSheetId="5">#REF!</definedName>
    <definedName name="_805">#REF!</definedName>
    <definedName name="_806" localSheetId="4">#REF!</definedName>
    <definedName name="_806" localSheetId="5">#REF!</definedName>
    <definedName name="_806">#REF!</definedName>
    <definedName name="_807" localSheetId="4">#REF!</definedName>
    <definedName name="_807" localSheetId="5">#REF!</definedName>
    <definedName name="_807">#REF!</definedName>
    <definedName name="_808" localSheetId="4">#REF!</definedName>
    <definedName name="_808" localSheetId="5">#REF!</definedName>
    <definedName name="_808">#REF!</definedName>
    <definedName name="_809" localSheetId="4">#REF!</definedName>
    <definedName name="_809" localSheetId="5">#REF!</definedName>
    <definedName name="_809">#REF!</definedName>
    <definedName name="_810" localSheetId="4">#REF!</definedName>
    <definedName name="_810" localSheetId="5">#REF!</definedName>
    <definedName name="_810">#REF!</definedName>
    <definedName name="_811" localSheetId="4">#REF!</definedName>
    <definedName name="_811" localSheetId="5">#REF!</definedName>
    <definedName name="_811">#REF!</definedName>
    <definedName name="_813" localSheetId="4">#REF!</definedName>
    <definedName name="_813" localSheetId="5">#REF!</definedName>
    <definedName name="_813">#REF!</definedName>
    <definedName name="_814" localSheetId="4">#REF!</definedName>
    <definedName name="_814" localSheetId="5">#REF!</definedName>
    <definedName name="_814">#REF!</definedName>
    <definedName name="_815" localSheetId="4">#REF!</definedName>
    <definedName name="_815" localSheetId="5">#REF!</definedName>
    <definedName name="_815">#REF!</definedName>
    <definedName name="_816" localSheetId="4">#REF!</definedName>
    <definedName name="_816" localSheetId="5">#REF!</definedName>
    <definedName name="_816">#REF!</definedName>
    <definedName name="_817" localSheetId="4">#REF!</definedName>
    <definedName name="_817" localSheetId="5">#REF!</definedName>
    <definedName name="_817">#REF!</definedName>
    <definedName name="_818" localSheetId="4">#REF!</definedName>
    <definedName name="_818" localSheetId="5">#REF!</definedName>
    <definedName name="_818">#REF!</definedName>
    <definedName name="_819" localSheetId="4">#REF!</definedName>
    <definedName name="_819" localSheetId="5">#REF!</definedName>
    <definedName name="_819">#REF!</definedName>
    <definedName name="_820" localSheetId="4">#REF!</definedName>
    <definedName name="_820" localSheetId="5">#REF!</definedName>
    <definedName name="_820">#REF!</definedName>
    <definedName name="_821" localSheetId="4">#REF!</definedName>
    <definedName name="_821" localSheetId="5">#REF!</definedName>
    <definedName name="_821">#REF!</definedName>
    <definedName name="_822" localSheetId="4">#REF!</definedName>
    <definedName name="_822" localSheetId="5">#REF!</definedName>
    <definedName name="_822">#REF!</definedName>
    <definedName name="_824" localSheetId="4">#REF!</definedName>
    <definedName name="_824" localSheetId="5">#REF!</definedName>
    <definedName name="_824">#REF!</definedName>
    <definedName name="_825" localSheetId="4">#REF!</definedName>
    <definedName name="_825" localSheetId="5">#REF!</definedName>
    <definedName name="_825">#REF!</definedName>
    <definedName name="_826" localSheetId="4">#REF!</definedName>
    <definedName name="_826" localSheetId="5">#REF!</definedName>
    <definedName name="_826">#REF!</definedName>
    <definedName name="_827" localSheetId="4">#REF!</definedName>
    <definedName name="_827" localSheetId="5">#REF!</definedName>
    <definedName name="_827">#REF!</definedName>
    <definedName name="_828" localSheetId="4">#REF!</definedName>
    <definedName name="_828" localSheetId="5">#REF!</definedName>
    <definedName name="_828">#REF!</definedName>
    <definedName name="_829" localSheetId="4">#REF!</definedName>
    <definedName name="_829" localSheetId="5">#REF!</definedName>
    <definedName name="_829">#REF!</definedName>
    <definedName name="_830" localSheetId="4">#REF!</definedName>
    <definedName name="_830" localSheetId="5">#REF!</definedName>
    <definedName name="_830">#REF!</definedName>
    <definedName name="_831" localSheetId="4">#REF!</definedName>
    <definedName name="_831" localSheetId="5">#REF!</definedName>
    <definedName name="_831">#REF!</definedName>
    <definedName name="_832" localSheetId="4">#REF!</definedName>
    <definedName name="_832" localSheetId="5">#REF!</definedName>
    <definedName name="_832">#REF!</definedName>
    <definedName name="_833" localSheetId="4">#REF!</definedName>
    <definedName name="_833" localSheetId="5">#REF!</definedName>
    <definedName name="_833">#REF!</definedName>
    <definedName name="_834" localSheetId="4">#REF!</definedName>
    <definedName name="_834" localSheetId="5">#REF!</definedName>
    <definedName name="_834">#REF!</definedName>
    <definedName name="_835" localSheetId="4">#REF!</definedName>
    <definedName name="_835" localSheetId="5">#REF!</definedName>
    <definedName name="_835">#REF!</definedName>
    <definedName name="_836" localSheetId="4">#REF!</definedName>
    <definedName name="_836" localSheetId="5">#REF!</definedName>
    <definedName name="_836">#REF!</definedName>
    <definedName name="_837" localSheetId="4">#REF!</definedName>
    <definedName name="_837" localSheetId="5">#REF!</definedName>
    <definedName name="_837">#REF!</definedName>
    <definedName name="_839" localSheetId="4">#REF!</definedName>
    <definedName name="_839" localSheetId="5">#REF!</definedName>
    <definedName name="_839">#REF!</definedName>
    <definedName name="_840" localSheetId="4">#REF!</definedName>
    <definedName name="_840" localSheetId="5">#REF!</definedName>
    <definedName name="_840">#REF!</definedName>
    <definedName name="_841" localSheetId="4">#REF!</definedName>
    <definedName name="_841" localSheetId="5">#REF!</definedName>
    <definedName name="_841">#REF!</definedName>
    <definedName name="_8Sin_nombre_0" localSheetId="4">'[4]C-3 FINIQUITOS'!#REF!</definedName>
    <definedName name="_8Sin_nombre_0" localSheetId="5">'[4]C-3 FINIQUITOS'!#REF!</definedName>
    <definedName name="_8Sin_nombre_0">'[4]C-3 FINIQUITOS'!#REF!</definedName>
    <definedName name="_B8">[0]!_B8</definedName>
    <definedName name="_D5" localSheetId="10">'ANEXO ACUM MENS) ISHO 1.2'!_D5</definedName>
    <definedName name="_D5" localSheetId="4">'ANEXO ACUM MENS) ISHO 1.2'!_D5</definedName>
    <definedName name="_D5" localSheetId="2">[0]!_D5</definedName>
    <definedName name="_D5">#N/A</definedName>
    <definedName name="_D51">[0]!_D51</definedName>
    <definedName name="_eli2" localSheetId="10">'ANEXO ACUM MENS) ISHO 1.2'!_eli2</definedName>
    <definedName name="_eli2" localSheetId="4">'ANEXO ACUM MENS) ISHO 1.2'!_eli2</definedName>
    <definedName name="_eli2" localSheetId="2">[0]!_eli2</definedName>
    <definedName name="_eli2">#N/A</definedName>
    <definedName name="_eli3" localSheetId="10">'ANEXO ACUM MENS) ISHO 1.2'!_eli3</definedName>
    <definedName name="_eli3" localSheetId="4">'ANEXO ACUM MENS) ISHO 1.2'!_eli3</definedName>
    <definedName name="_eli3" localSheetId="2">[0]!_eli3</definedName>
    <definedName name="_eli3">#N/A</definedName>
    <definedName name="_F" localSheetId="10">'Anexo  (PAGOS COMPL) ISHO 3.1'!_F</definedName>
    <definedName name="_F" localSheetId="4">'ANEXO 1.3 (FOLS CANCELDS)'!_F</definedName>
    <definedName name="_F" localSheetId="2">'ANEXO ACUM MENS) ISHO 1.2'!_F</definedName>
    <definedName name="_F">[0]!_F</definedName>
    <definedName name="_F1" localSheetId="10">'ANEXO ACUM MENS) ISHO 1.2'!_F1</definedName>
    <definedName name="_F1" localSheetId="4">'ANEXO ACUM MENS) ISHO 1.2'!_F1</definedName>
    <definedName name="_F1" localSheetId="2">[0]!_F1</definedName>
    <definedName name="_F1">#N/A</definedName>
    <definedName name="_fer1" localSheetId="4">#REF!</definedName>
    <definedName name="_fer1" localSheetId="5">#REF!</definedName>
    <definedName name="_fer1">#REF!</definedName>
    <definedName name="_xlnm._FilterDatabase" localSheetId="8" hidden="1">'ANEXO (COMP)PAGDO Y DECL ISHO 3'!$A$36:$N$55</definedName>
    <definedName name="_GTO0104" localSheetId="4">#REF!</definedName>
    <definedName name="_GTO0104" localSheetId="5">#REF!</definedName>
    <definedName name="_GTO0104">#REF!</definedName>
    <definedName name="_GTO02" localSheetId="4">#REF!</definedName>
    <definedName name="_GTO02" localSheetId="5">#REF!</definedName>
    <definedName name="_GTO02">#REF!</definedName>
    <definedName name="_GTO0507" localSheetId="4">#REF!</definedName>
    <definedName name="_GTO0507" localSheetId="5">#REF!</definedName>
    <definedName name="_GTO0507">#REF!</definedName>
    <definedName name="_GTO06" localSheetId="4">#REF!</definedName>
    <definedName name="_GTO06" localSheetId="5">#REF!</definedName>
    <definedName name="_GTO06">#REF!</definedName>
    <definedName name="_H32" hidden="1">{#N/A,#N/A,FALSE,"Aging Summary";#N/A,#N/A,FALSE,"Ratio Analysis";#N/A,#N/A,FALSE,"Test 120 Day Accts";#N/A,#N/A,FALSE,"Tickmarks"}</definedName>
    <definedName name="_Key1" localSheetId="4" hidden="1">#REF!</definedName>
    <definedName name="_Key1" localSheetId="5" hidden="1">#REF!</definedName>
    <definedName name="_Key1" hidden="1">#REF!</definedName>
    <definedName name="_Key2" localSheetId="10" hidden="1">#REF!</definedName>
    <definedName name="_Key2" localSheetId="6" hidden="1">#REF!</definedName>
    <definedName name="_Key2" localSheetId="4" hidden="1">#REF!</definedName>
    <definedName name="_Key2" localSheetId="9" hidden="1">#REF!</definedName>
    <definedName name="_Key2" localSheetId="3" hidden="1">#REF!</definedName>
    <definedName name="_Key2" localSheetId="5" hidden="1">#REF!</definedName>
    <definedName name="_Key2" localSheetId="7" hidden="1">#REF!</definedName>
    <definedName name="_Key2" localSheetId="11" hidden="1">#REF!</definedName>
    <definedName name="_Key2" hidden="1">#REF!</definedName>
    <definedName name="_liq2" localSheetId="4">#REF!</definedName>
    <definedName name="_liq2" localSheetId="5">#REF!</definedName>
    <definedName name="_liq2">#REF!</definedName>
    <definedName name="_MES5800" localSheetId="4">#REF!</definedName>
    <definedName name="_MES5800" localSheetId="5">#REF!</definedName>
    <definedName name="_MES5800">#REF!</definedName>
    <definedName name="_MES6800" localSheetId="4">#REF!</definedName>
    <definedName name="_MES6800" localSheetId="5">#REF!</definedName>
    <definedName name="_MES6800">#REF!</definedName>
    <definedName name="_MES7800" localSheetId="4">#REF!</definedName>
    <definedName name="_MES7800" localSheetId="5">#REF!</definedName>
    <definedName name="_MES7800">#REF!</definedName>
    <definedName name="_OK2" localSheetId="10">'[3]ACUM P INTEG'!#REF!</definedName>
    <definedName name="_OK2" localSheetId="6">'[3]ACUM P INTEG'!#REF!</definedName>
    <definedName name="_OK2" localSheetId="4">'[6]ACUM P INTEG'!#REF!</definedName>
    <definedName name="_OK2" localSheetId="9">'[3]ACUM P INTEG'!#REF!</definedName>
    <definedName name="_OK2" localSheetId="3">'[3]ACUM P INTEG'!#REF!</definedName>
    <definedName name="_OK2" localSheetId="5">'[3]ACUM P INTEG'!#REF!</definedName>
    <definedName name="_OK2" localSheetId="7">'[3]ACUM P INTEG'!#REF!</definedName>
    <definedName name="_OK2" localSheetId="11">'[3]ACUM P INTEG'!#REF!</definedName>
    <definedName name="_OK2">'[6]ACUM P INTEG'!#REF!</definedName>
    <definedName name="_Order1" hidden="1">255</definedName>
    <definedName name="_Order2" hidden="1">0</definedName>
    <definedName name="_SDE64">[7]MIXTOS!$A$10:$F$169</definedName>
    <definedName name="_Sort" localSheetId="4" hidden="1">#REF!</definedName>
    <definedName name="_Sort" localSheetId="5" hidden="1">#REF!</definedName>
    <definedName name="_Sort" hidden="1">#REF!</definedName>
    <definedName name="_tar15200">[8]Tarifa99!$C$7:$F$25</definedName>
    <definedName name="_tar15202">[9]Tarifas!$C$7:$F$25</definedName>
    <definedName name="_tar15298" localSheetId="10">'[10]Tarifas 2001'!#REF!</definedName>
    <definedName name="_tar15298" localSheetId="6">'[10]Tarifas 2001'!#REF!</definedName>
    <definedName name="_tar15298" localSheetId="4">'[10]Tarifas 2001'!#REF!</definedName>
    <definedName name="_tar15298" localSheetId="9">'[10]Tarifas 2001'!#REF!</definedName>
    <definedName name="_tar15298" localSheetId="3">'[10]Tarifas 2001'!#REF!</definedName>
    <definedName name="_tar15298" localSheetId="5">'[10]Tarifas 2001'!#REF!</definedName>
    <definedName name="_tar15298" localSheetId="7">'[10]Tarifas 2001'!#REF!</definedName>
    <definedName name="_tar15298" localSheetId="11">'[10]Tarifas 2001'!#REF!</definedName>
    <definedName name="_tar15298">'[10]Tarifas 2001'!#REF!</definedName>
    <definedName name="_VAR2" localSheetId="4">#REF!</definedName>
    <definedName name="_VAR2" localSheetId="5">#REF!</definedName>
    <definedName name="_VAR2">#REF!</definedName>
    <definedName name="A" localSheetId="10">'Anexo  (PAGOS COMPL) ISHO 3.1'!A</definedName>
    <definedName name="A" localSheetId="4">'ANEXO 1.3 (FOLS CANCELDS)'!A</definedName>
    <definedName name="A" localSheetId="2">'ANEXO ACUM MENS) ISHO 1.2'!A</definedName>
    <definedName name="A">[0]!A</definedName>
    <definedName name="A_2001_5D1">'[11]E-1-1'!$A$13:$O$64</definedName>
    <definedName name="A_ENE_DIC00" localSheetId="4">#REF!</definedName>
    <definedName name="A_ENE_DIC00" localSheetId="5">#REF!</definedName>
    <definedName name="A_ENE_DIC00">#REF!</definedName>
    <definedName name="A_impresión_IM" localSheetId="8">#REF!</definedName>
    <definedName name="A_impresión_IM" localSheetId="4">#REF!</definedName>
    <definedName name="A_impresión_IM" localSheetId="5">#REF!</definedName>
    <definedName name="A_impresión_IM">#REF!</definedName>
    <definedName name="AA">[12]Tarifa99!$C$7:$F$25</definedName>
    <definedName name="aaa">[0]!aaa</definedName>
    <definedName name="aaaaa">[0]!aaaaa</definedName>
    <definedName name="aaaaaa">[0]!aaaaaa</definedName>
    <definedName name="aas" localSheetId="4">#REF!</definedName>
    <definedName name="aas" localSheetId="5">#REF!</definedName>
    <definedName name="aas">#REF!</definedName>
    <definedName name="ABRSUELDO" localSheetId="10">'[3]ACUM P INTEG'!#REF!</definedName>
    <definedName name="ABRSUELDO" localSheetId="6">'[3]ACUM P INTEG'!#REF!</definedName>
    <definedName name="ABRSUELDO" localSheetId="4">'[3]ACUM P INTEG'!#REF!</definedName>
    <definedName name="ABRSUELDO" localSheetId="9">'[3]ACUM P INTEG'!#REF!</definedName>
    <definedName name="ABRSUELDO" localSheetId="3">'[3]ACUM P INTEG'!#REF!</definedName>
    <definedName name="ABRSUELDO" localSheetId="5">'[3]ACUM P INTEG'!#REF!</definedName>
    <definedName name="ABRSUELDO" localSheetId="7">'[3]ACUM P INTEG'!#REF!</definedName>
    <definedName name="ABRSUELDO" localSheetId="11">'[3]ACUM P INTEG'!#REF!</definedName>
    <definedName name="ABRSUELDO">'[3]ACUM P INTEG'!#REF!</definedName>
    <definedName name="AC" localSheetId="10">'Anexo  (PAGOS COMPL) ISHO 3.1'!AC</definedName>
    <definedName name="AC" localSheetId="4">'ANEXO 1.3 (FOLS CANCELDS)'!AC</definedName>
    <definedName name="AC" localSheetId="2">'ANEXO ACUM MENS) ISHO 1.2'!AC</definedName>
    <definedName name="AC">[0]!AC</definedName>
    <definedName name="Acciones" localSheetId="4">#REF!</definedName>
    <definedName name="Acciones" localSheetId="5">#REF!</definedName>
    <definedName name="Acciones">#REF!</definedName>
    <definedName name="acreditados" localSheetId="4">#REF!</definedName>
    <definedName name="acreditados" localSheetId="5">#REF!</definedName>
    <definedName name="acreditados">#REF!</definedName>
    <definedName name="Actividad">[13]Datos!$B$27</definedName>
    <definedName name="ACUM5800" localSheetId="4">#REF!</definedName>
    <definedName name="ACUM5800" localSheetId="5">#REF!</definedName>
    <definedName name="ACUM5800">#REF!</definedName>
    <definedName name="ACUM6800" localSheetId="4">#REF!</definedName>
    <definedName name="ACUM6800" localSheetId="5">#REF!</definedName>
    <definedName name="ACUM6800">#REF!</definedName>
    <definedName name="ACUM7800" localSheetId="4">#REF!</definedName>
    <definedName name="ACUM7800" localSheetId="5">#REF!</definedName>
    <definedName name="ACUM7800">#REF!</definedName>
    <definedName name="acumuladas" localSheetId="4">#REF!</definedName>
    <definedName name="acumuladas" localSheetId="5">#REF!</definedName>
    <definedName name="acumuladas">#REF!</definedName>
    <definedName name="ADMINISTRADORES" localSheetId="4">#REF!</definedName>
    <definedName name="ADMINISTRADORES" localSheetId="5">#REF!</definedName>
    <definedName name="ADMINISTRADORES">#REF!</definedName>
    <definedName name="ADMINISTRATIVOS">[14]Factores!$B$122:$H$161</definedName>
    <definedName name="Aer" localSheetId="10">'Anexo  (PAGOS COMPL) ISHO 3.1'!Aer</definedName>
    <definedName name="Aer" localSheetId="4">'ANEXO 1.3 (FOLS CANCELDS)'!Aer</definedName>
    <definedName name="Aer" localSheetId="2">'ANEXO ACUM MENS) ISHO 1.2'!Aer</definedName>
    <definedName name="Aer">[0]!Aer</definedName>
    <definedName name="AGOSUELDO" localSheetId="10">'[3]ACUM P INTEG'!#REF!</definedName>
    <definedName name="AGOSUELDO" localSheetId="6">'[3]ACUM P INTEG'!#REF!</definedName>
    <definedName name="AGOSUELDO" localSheetId="4">'[3]ACUM P INTEG'!#REF!</definedName>
    <definedName name="AGOSUELDO" localSheetId="9">'[3]ACUM P INTEG'!#REF!</definedName>
    <definedName name="AGOSUELDO" localSheetId="3">'[3]ACUM P INTEG'!#REF!</definedName>
    <definedName name="AGOSUELDO" localSheetId="5">'[3]ACUM P INTEG'!#REF!</definedName>
    <definedName name="AGOSUELDO" localSheetId="7">'[3]ACUM P INTEG'!#REF!</definedName>
    <definedName name="AGOSUELDO" localSheetId="11">'[3]ACUM P INTEG'!#REF!</definedName>
    <definedName name="AGOSUELDO">'[3]ACUM P INTEG'!#REF!</definedName>
    <definedName name="ALGO" localSheetId="10">'Anexo  (PAGOS COMPL) ISHO 3.1'!ALGO</definedName>
    <definedName name="ALGO" localSheetId="4">'ANEXO 1.3 (FOLS CANCELDS)'!ALGO</definedName>
    <definedName name="ALGO" localSheetId="2">'ANEXO ACUM MENS) ISHO 1.2'!ALGO</definedName>
    <definedName name="ALGO">[0]!ALGO</definedName>
    <definedName name="altas" localSheetId="4">#REF!</definedName>
    <definedName name="altas" localSheetId="5">#REF!</definedName>
    <definedName name="altas">#REF!</definedName>
    <definedName name="an5h1" localSheetId="4">#REF!</definedName>
    <definedName name="an5h1" localSheetId="5">#REF!</definedName>
    <definedName name="an5h1">#REF!</definedName>
    <definedName name="an5h2" localSheetId="10">#REF!</definedName>
    <definedName name="an5h2" localSheetId="6">#REF!</definedName>
    <definedName name="an5h2" localSheetId="4">#REF!</definedName>
    <definedName name="an5h2" localSheetId="9">#REF!</definedName>
    <definedName name="an5h2" localSheetId="3">#REF!</definedName>
    <definedName name="an5h2" localSheetId="5">#REF!</definedName>
    <definedName name="an5h2" localSheetId="7">#REF!</definedName>
    <definedName name="an5h2" localSheetId="11">#REF!</definedName>
    <definedName name="an5h2">#REF!</definedName>
    <definedName name="an5h3" localSheetId="10">#REF!</definedName>
    <definedName name="an5h3" localSheetId="6">#REF!</definedName>
    <definedName name="an5h3" localSheetId="4">#REF!</definedName>
    <definedName name="an5h3" localSheetId="9">#REF!</definedName>
    <definedName name="an5h3" localSheetId="3">#REF!</definedName>
    <definedName name="an5h3" localSheetId="5">#REF!</definedName>
    <definedName name="an5h3" localSheetId="7">#REF!</definedName>
    <definedName name="an5h3" localSheetId="11">#REF!</definedName>
    <definedName name="an5h3">#REF!</definedName>
    <definedName name="an6anverso" localSheetId="4">#REF!</definedName>
    <definedName name="an6anverso" localSheetId="5">#REF!</definedName>
    <definedName name="an6anverso">#REF!</definedName>
    <definedName name="an6reverso" localSheetId="4">#REF!</definedName>
    <definedName name="an6reverso" localSheetId="5">#REF!</definedName>
    <definedName name="an6reverso">#REF!</definedName>
    <definedName name="anex5" localSheetId="4">#REF!</definedName>
    <definedName name="anex5" localSheetId="5">#REF!</definedName>
    <definedName name="anex5">#REF!</definedName>
    <definedName name="Anexo" localSheetId="10">'Anexo  (PAGOS COMPL) ISHO 3.1'!Anexo</definedName>
    <definedName name="Anexo" localSheetId="4">'ANEXO 1.3 (FOLS CANCELDS)'!Anexo</definedName>
    <definedName name="Anexo" localSheetId="2">'ANEXO ACUM MENS) ISHO 1.2'!Anexo</definedName>
    <definedName name="Anexo">[0]!Anexo</definedName>
    <definedName name="anexo4h2" localSheetId="4">#REF!</definedName>
    <definedName name="anexo4h2" localSheetId="5">#REF!</definedName>
    <definedName name="anexo4h2">#REF!</definedName>
    <definedName name="ANEXOI" localSheetId="4">#REF!</definedName>
    <definedName name="ANEXOI" localSheetId="5">#REF!</definedName>
    <definedName name="ANEXOI">#REF!</definedName>
    <definedName name="anexoI_1" localSheetId="4">#REF!</definedName>
    <definedName name="anexoI_1" localSheetId="5">#REF!</definedName>
    <definedName name="anexoI_1">#REF!</definedName>
    <definedName name="anexoI_2" localSheetId="4">#REF!</definedName>
    <definedName name="anexoI_2" localSheetId="5">#REF!</definedName>
    <definedName name="anexoI_2">#REF!</definedName>
    <definedName name="anexoI_3" localSheetId="4">#REF!</definedName>
    <definedName name="anexoI_3" localSheetId="5">#REF!</definedName>
    <definedName name="anexoI_3">#REF!</definedName>
    <definedName name="ANEXOII" localSheetId="10">#REF!</definedName>
    <definedName name="ANEXOII" localSheetId="6">#REF!</definedName>
    <definedName name="ANEXOII" localSheetId="4">#REF!</definedName>
    <definedName name="ANEXOII" localSheetId="9">#REF!</definedName>
    <definedName name="ANEXOII" localSheetId="3">#REF!</definedName>
    <definedName name="ANEXOII" localSheetId="5">#REF!</definedName>
    <definedName name="ANEXOII" localSheetId="7">#REF!</definedName>
    <definedName name="ANEXOII" localSheetId="11">#REF!</definedName>
    <definedName name="ANEXOII">#REF!</definedName>
    <definedName name="anexoII_1" localSheetId="4">#REF!</definedName>
    <definedName name="anexoII_1" localSheetId="5">#REF!</definedName>
    <definedName name="anexoII_1">#REF!</definedName>
    <definedName name="anexoII_2" localSheetId="4">#REF!</definedName>
    <definedName name="anexoII_2" localSheetId="5">#REF!</definedName>
    <definedName name="anexoII_2">#REF!</definedName>
    <definedName name="anexoII_8" localSheetId="4">#REF!</definedName>
    <definedName name="anexoII_8" localSheetId="5">#REF!</definedName>
    <definedName name="anexoII_8">#REF!</definedName>
    <definedName name="anexoIII" localSheetId="4">#REF!</definedName>
    <definedName name="anexoIII" localSheetId="5">#REF!</definedName>
    <definedName name="anexoIII">#REF!</definedName>
    <definedName name="ANEXOIII2" localSheetId="10">'Anexo  (PAGOS COMPL) ISHO 3.1'!ANEXOIII2</definedName>
    <definedName name="ANEXOIII2" localSheetId="4">'ANEXO 1.3 (FOLS CANCELDS)'!ANEXOIII2</definedName>
    <definedName name="ANEXOIII2" localSheetId="2">'ANEXO ACUM MENS) ISHO 1.2'!ANEXOIII2</definedName>
    <definedName name="ANEXOIII2">[0]!ANEXOIII2</definedName>
    <definedName name="anexoIV_1" localSheetId="4">#REF!</definedName>
    <definedName name="anexoIV_1" localSheetId="5">#REF!</definedName>
    <definedName name="anexoIV_1">#REF!</definedName>
    <definedName name="anexoIV_11" localSheetId="4">#REF!</definedName>
    <definedName name="anexoIV_11" localSheetId="5">#REF!</definedName>
    <definedName name="anexoIV_11">#REF!</definedName>
    <definedName name="anexoIV_2" localSheetId="4">#REF!</definedName>
    <definedName name="anexoIV_2" localSheetId="5">#REF!</definedName>
    <definedName name="anexoIV_2">#REF!</definedName>
    <definedName name="anexoIV_3" localSheetId="4">#REF!</definedName>
    <definedName name="anexoIV_3" localSheetId="5">#REF!</definedName>
    <definedName name="anexoIV_3">#REF!</definedName>
    <definedName name="anexoIV_4" localSheetId="4">#REF!</definedName>
    <definedName name="anexoIV_4" localSheetId="5">#REF!</definedName>
    <definedName name="anexoIV_4">#REF!</definedName>
    <definedName name="anexoIV_5" localSheetId="4">#REF!</definedName>
    <definedName name="anexoIV_5" localSheetId="5">#REF!</definedName>
    <definedName name="anexoIV_5">#REF!</definedName>
    <definedName name="anexoIV_6" localSheetId="4">#REF!</definedName>
    <definedName name="anexoIV_6" localSheetId="5">#REF!</definedName>
    <definedName name="anexoIV_6">#REF!</definedName>
    <definedName name="anexoIV_8" localSheetId="4">#REF!</definedName>
    <definedName name="anexoIV_8" localSheetId="5">#REF!</definedName>
    <definedName name="anexoIV_8">#REF!</definedName>
    <definedName name="anexoV_1" localSheetId="4">#REF!</definedName>
    <definedName name="anexoV_1" localSheetId="5">#REF!</definedName>
    <definedName name="anexoV_1">#REF!</definedName>
    <definedName name="anexoV_2" localSheetId="4">#REF!</definedName>
    <definedName name="anexoV_2" localSheetId="5">#REF!</definedName>
    <definedName name="anexoV_2">#REF!</definedName>
    <definedName name="anexoV_3" localSheetId="4">#REF!</definedName>
    <definedName name="anexoV_3" localSheetId="5">#REF!</definedName>
    <definedName name="anexoV_3">#REF!</definedName>
    <definedName name="anexoV_4" localSheetId="4">#REF!</definedName>
    <definedName name="anexoV_4" localSheetId="5">#REF!</definedName>
    <definedName name="anexoV_4">#REF!</definedName>
    <definedName name="anexoV_5" localSheetId="4">#REF!</definedName>
    <definedName name="anexoV_5" localSheetId="5">#REF!</definedName>
    <definedName name="anexoV_5">#REF!</definedName>
    <definedName name="anexoV_6" localSheetId="4">#REF!</definedName>
    <definedName name="anexoV_6" localSheetId="5">#REF!</definedName>
    <definedName name="anexoV_6">#REF!</definedName>
    <definedName name="ANEXOVI" localSheetId="4">#REF!</definedName>
    <definedName name="ANEXOVI" localSheetId="5">#REF!</definedName>
    <definedName name="ANEXOVI">#REF!</definedName>
    <definedName name="anexoVI_1" localSheetId="4">#REF!</definedName>
    <definedName name="anexoVI_1" localSheetId="5">#REF!</definedName>
    <definedName name="anexoVI_1">#REF!</definedName>
    <definedName name="anexoVI_2" localSheetId="4">#REF!</definedName>
    <definedName name="anexoVI_2" localSheetId="5">#REF!</definedName>
    <definedName name="anexoVI_2">#REF!</definedName>
    <definedName name="ansjahewjhakj" localSheetId="4">#REF!</definedName>
    <definedName name="ansjahewjhakj" localSheetId="5">#REF!</definedName>
    <definedName name="ansjahewjhakj">#REF!</definedName>
    <definedName name="anx6h5" localSheetId="4">#REF!</definedName>
    <definedName name="anx6h5" localSheetId="5">#REF!</definedName>
    <definedName name="anx6h5">#REF!</definedName>
    <definedName name="anxo5" localSheetId="4">#REF!</definedName>
    <definedName name="anxo5" localSheetId="5">#REF!</definedName>
    <definedName name="anxo5">#REF!</definedName>
    <definedName name="aport1bim_cc" localSheetId="4">#REF!</definedName>
    <definedName name="aport1bim_cc" localSheetId="5">#REF!</definedName>
    <definedName name="aport1bim_cc">#REF!</definedName>
    <definedName name="aport1bim_sc" localSheetId="4">#REF!</definedName>
    <definedName name="aport1bim_sc" localSheetId="5">#REF!</definedName>
    <definedName name="aport1bim_sc">#REF!</definedName>
    <definedName name="aport2bim_cc" localSheetId="4">#REF!</definedName>
    <definedName name="aport2bim_cc" localSheetId="5">#REF!</definedName>
    <definedName name="aport2bim_cc">#REF!</definedName>
    <definedName name="aport2bim_sc" localSheetId="4">#REF!</definedName>
    <definedName name="aport2bim_sc" localSheetId="5">#REF!</definedName>
    <definedName name="aport2bim_sc">#REF!</definedName>
    <definedName name="aport3bim_cc" localSheetId="4">#REF!</definedName>
    <definedName name="aport3bim_cc" localSheetId="5">#REF!</definedName>
    <definedName name="aport3bim_cc">#REF!</definedName>
    <definedName name="aport3bim_sc" localSheetId="4">#REF!</definedName>
    <definedName name="aport3bim_sc" localSheetId="5">#REF!</definedName>
    <definedName name="aport3bim_sc">#REF!</definedName>
    <definedName name="aport4bim_cc" localSheetId="4">#REF!</definedName>
    <definedName name="aport4bim_cc" localSheetId="5">#REF!</definedName>
    <definedName name="aport4bim_cc">#REF!</definedName>
    <definedName name="aport4bim_sc" localSheetId="4">#REF!</definedName>
    <definedName name="aport4bim_sc" localSheetId="5">#REF!</definedName>
    <definedName name="aport4bim_sc">#REF!</definedName>
    <definedName name="aport5bim_cc" localSheetId="4">#REF!</definedName>
    <definedName name="aport5bim_cc" localSheetId="5">#REF!</definedName>
    <definedName name="aport5bim_cc">#REF!</definedName>
    <definedName name="aport5bim_sc" localSheetId="4">#REF!</definedName>
    <definedName name="aport5bim_sc" localSheetId="5">#REF!</definedName>
    <definedName name="aport5bim_sc">#REF!</definedName>
    <definedName name="aport6bim_cc" localSheetId="4">#REF!</definedName>
    <definedName name="aport6bim_cc" localSheetId="5">#REF!</definedName>
    <definedName name="aport6bim_cc">#REF!</definedName>
    <definedName name="aport6bim_sc" localSheetId="4">#REF!</definedName>
    <definedName name="aport6bim_sc" localSheetId="5">#REF!</definedName>
    <definedName name="aport6bim_sc">#REF!</definedName>
    <definedName name="Area" localSheetId="4">#REF!</definedName>
    <definedName name="Area" localSheetId="5">#REF!</definedName>
    <definedName name="Area">#REF!</definedName>
    <definedName name="_xlnm.Print_Area" localSheetId="10">'Anexo  (PAGOS COMPL) ISHO 3.1'!$A$2:$M$32</definedName>
    <definedName name="_xlnm.Print_Area" localSheetId="8">'ANEXO (COMP)PAGDO Y DECL ISHO 3'!$B$2:$N$50</definedName>
    <definedName name="_xlnm.Print_Area" localSheetId="6">'ANEXO (CONCIL) ISHO 2'!$A$1:$E$41</definedName>
    <definedName name="_xlnm.Print_Area" localSheetId="4">'ANEXO 1.3 (FOLS CANCELDS)'!$B$4:$N$33</definedName>
    <definedName name="_xlnm.Print_Area" localSheetId="2">'ANEXO ACUM MENS) ISHO 1.2'!$B$1:$P$41</definedName>
    <definedName name="_xlnm.Print_Area" localSheetId="0">'ANEXO REL MENS ISHO DETERMINA 1'!$A$1:$M$35</definedName>
    <definedName name="_xlnm.Print_Area" localSheetId="15">'ANEXO RESUM ISHO  4'!$B$1:$H$37</definedName>
    <definedName name="_xlnm.Print_Area" localSheetId="13">'CONCENT ISR EXC ISHO 3.2'!$B$2:$R$28</definedName>
    <definedName name="_xlnm.Print_Area" localSheetId="9">'INST (COMP)PAGADO Y DECL ISHO 3'!$B$2:$AP$30</definedName>
    <definedName name="_xlnm.Print_Area" localSheetId="3">'INST ACUM MENS ISHO 1.2'!$B$2:$AP$25</definedName>
    <definedName name="_xlnm.Print_Area" localSheetId="5">'INST ANEX FOLS CANCLDS  1.3'!$A$1:$AP$18</definedName>
    <definedName name="_xlnm.Print_Area" localSheetId="14">'INST CONCENT ISR EXC ISHO 3.2'!$B$2:$F$13</definedName>
    <definedName name="_xlnm.Print_Area" localSheetId="7">'INST CONCIL ISHI  2'!$B$4:$M$23</definedName>
    <definedName name="_xlnm.Print_Area" localSheetId="1">'INST RELACION ISHO 1'!$A$1:$AP$33</definedName>
    <definedName name="_xlnm.Print_Area" localSheetId="16">'INST RESUM ISHO  4'!$A$2:$H$21</definedName>
    <definedName name="_xlnm.Print_Area" localSheetId="11">'INSTRUCTIVO PAG COMPL  ISHO 3.1'!$B$2:$AP$33</definedName>
    <definedName name="_xlnm.Print_Area">#REF!</definedName>
    <definedName name="Area1">'[15]CEDULA 22'!$A$8:$L$8</definedName>
    <definedName name="as" localSheetId="4">#REF!</definedName>
    <definedName name="as" localSheetId="5">#REF!</definedName>
    <definedName name="as">#REF!</definedName>
    <definedName name="AS2DocOpenMode" hidden="1">"AS2DocumentEdit"</definedName>
    <definedName name="AS2NamedRange" hidden="1">4</definedName>
    <definedName name="AS2ReportLS" hidden="1">1</definedName>
    <definedName name="AS2SyncStepLS" hidden="1">0</definedName>
    <definedName name="AS2TickmarkLS" localSheetId="4" hidden="1">#REF!</definedName>
    <definedName name="AS2TickmarkLS" localSheetId="5" hidden="1">#REF!</definedName>
    <definedName name="AS2TickmarkLS" hidden="1">#REF!</definedName>
    <definedName name="AS2VersionLS" hidden="1">300</definedName>
    <definedName name="b">[16]topados!$A$10:$I$69</definedName>
    <definedName name="b2x" localSheetId="4">#REF!</definedName>
    <definedName name="b2x" localSheetId="5">#REF!</definedName>
    <definedName name="b2x">#REF!</definedName>
    <definedName name="baja" localSheetId="4">#REF!</definedName>
    <definedName name="baja" localSheetId="5">#REF!</definedName>
    <definedName name="baja">#REF!</definedName>
    <definedName name="Bajas">[17]M9802!$A$14:$Z$898</definedName>
    <definedName name="banco_1bim" localSheetId="4">#REF!</definedName>
    <definedName name="banco_1bim" localSheetId="5">#REF!</definedName>
    <definedName name="banco_1bim">#REF!</definedName>
    <definedName name="banco_2bim" localSheetId="4">#REF!</definedName>
    <definedName name="banco_2bim" localSheetId="5">#REF!</definedName>
    <definedName name="banco_2bim">#REF!</definedName>
    <definedName name="banco_3bim" localSheetId="4">#REF!</definedName>
    <definedName name="banco_3bim" localSheetId="5">#REF!</definedName>
    <definedName name="banco_3bim">#REF!</definedName>
    <definedName name="banco_4bim" localSheetId="4">#REF!</definedName>
    <definedName name="banco_4bim" localSheetId="5">#REF!</definedName>
    <definedName name="banco_4bim">#REF!</definedName>
    <definedName name="banco_5bim" localSheetId="4">#REF!</definedName>
    <definedName name="banco_5bim" localSheetId="5">#REF!</definedName>
    <definedName name="banco_5bim">#REF!</definedName>
    <definedName name="banco_6bim" localSheetId="4">#REF!</definedName>
    <definedName name="banco_6bim" localSheetId="5">#REF!</definedName>
    <definedName name="banco_6bim">#REF!</definedName>
    <definedName name="BAS" localSheetId="4">#REF!</definedName>
    <definedName name="BAS" localSheetId="5">#REF!</definedName>
    <definedName name="BAS">#REF!</definedName>
    <definedName name="base" localSheetId="4">#REF!</definedName>
    <definedName name="base" localSheetId="5">#REF!</definedName>
    <definedName name="base">#REF!</definedName>
    <definedName name="Base_IyV" localSheetId="4">#REF!</definedName>
    <definedName name="Base_IyV" localSheetId="5">#REF!</definedName>
    <definedName name="Base_IyV">#REF!</definedName>
    <definedName name="Base_Retiro" localSheetId="4">#REF!</definedName>
    <definedName name="Base_Retiro" localSheetId="5">#REF!</definedName>
    <definedName name="Base_Retiro">#REF!</definedName>
    <definedName name="_xlnm.Database" localSheetId="4">#REF!</definedName>
    <definedName name="_xlnm.Database" localSheetId="5">#REF!</definedName>
    <definedName name="_xlnm.Database">#REF!</definedName>
    <definedName name="BASEE" localSheetId="4">#REF!</definedName>
    <definedName name="BASEE" localSheetId="5">#REF!</definedName>
    <definedName name="BASEE">#REF!</definedName>
    <definedName name="bBack" hidden="1">TRUE</definedName>
    <definedName name="bBackHomePage" hidden="1">TRUE</definedName>
    <definedName name="BG" localSheetId="4">[18]JUL!#REF!</definedName>
    <definedName name="BG" localSheetId="5">[18]JUL!#REF!</definedName>
    <definedName name="BG">[18]JUL!#REF!</definedName>
    <definedName name="BG_Del" hidden="1">15</definedName>
    <definedName name="BG_Ins" hidden="1">4</definedName>
    <definedName name="BG_Mod" hidden="1">6</definedName>
    <definedName name="bimcinco" localSheetId="4">#REF!</definedName>
    <definedName name="bimcinco" localSheetId="5">#REF!</definedName>
    <definedName name="bimcinco">#REF!</definedName>
    <definedName name="bimcuatro" localSheetId="4">#REF!</definedName>
    <definedName name="bimcuatro" localSheetId="5">#REF!</definedName>
    <definedName name="bimcuatro">#REF!</definedName>
    <definedName name="bimdos" localSheetId="4">#REF!</definedName>
    <definedName name="bimdos" localSheetId="5">#REF!</definedName>
    <definedName name="bimdos">#REF!</definedName>
    <definedName name="bimseis" localSheetId="4">#REF!</definedName>
    <definedName name="bimseis" localSheetId="5">#REF!</definedName>
    <definedName name="bimseis">#REF!</definedName>
    <definedName name="bimtres" localSheetId="4">#REF!</definedName>
    <definedName name="bimtres" localSheetId="5">#REF!</definedName>
    <definedName name="bimtres">#REF!</definedName>
    <definedName name="bimuno" localSheetId="4">#REF!</definedName>
    <definedName name="bimuno" localSheetId="5">#REF!</definedName>
    <definedName name="bimuno">#REF!</definedName>
    <definedName name="bimuno02" localSheetId="4">#REF!</definedName>
    <definedName name="bimuno02" localSheetId="5">#REF!</definedName>
    <definedName name="bimuno02">#REF!</definedName>
    <definedName name="Blanco" localSheetId="4">#REF!</definedName>
    <definedName name="Blanco" localSheetId="5">#REF!</definedName>
    <definedName name="Blanco">#REF!</definedName>
    <definedName name="bPreview" hidden="1">TRUE</definedName>
    <definedName name="bPrint" hidden="1">TRUE</definedName>
    <definedName name="bZoom" hidden="1">FALSE</definedName>
    <definedName name="ç" localSheetId="10">#REF!</definedName>
    <definedName name="ç" localSheetId="6">#REF!</definedName>
    <definedName name="ç" localSheetId="4">#REF!</definedName>
    <definedName name="ç" localSheetId="9">#REF!</definedName>
    <definedName name="ç" localSheetId="3">#REF!</definedName>
    <definedName name="ç" localSheetId="5">#REF!</definedName>
    <definedName name="ç" localSheetId="7">#REF!</definedName>
    <definedName name="ç" localSheetId="11">#REF!</definedName>
    <definedName name="ç">#REF!</definedName>
    <definedName name="callect">'[19]Datos Generales'!$B$27</definedName>
    <definedName name="callefiscal" localSheetId="4">'[19]Datos Generales'!#REF!</definedName>
    <definedName name="callefiscal" localSheetId="5">'[19]Datos Generales'!#REF!</definedName>
    <definedName name="callefiscal">'[19]Datos Generales'!#REF!</definedName>
    <definedName name="canl2">'[6]ACUM P INTEG'!#REF!</definedName>
    <definedName name="Carta" localSheetId="4">#REF!</definedName>
    <definedName name="Carta" localSheetId="5">#REF!</definedName>
    <definedName name="Carta">#REF!</definedName>
    <definedName name="CASA" localSheetId="10">#REF!</definedName>
    <definedName name="CASA" localSheetId="6">#REF!</definedName>
    <definedName name="CASA" localSheetId="4">#REF!</definedName>
    <definedName name="CASA" localSheetId="9">#REF!</definedName>
    <definedName name="CASA" localSheetId="3">#REF!</definedName>
    <definedName name="CASA" localSheetId="5">#REF!</definedName>
    <definedName name="CASA" localSheetId="7">#REF!</definedName>
    <definedName name="CASA" localSheetId="11">#REF!</definedName>
    <definedName name="CASA">#REF!</definedName>
    <definedName name="CAT" localSheetId="4">#REF!</definedName>
    <definedName name="CAT" localSheetId="5">#REF!</definedName>
    <definedName name="CAT">#REF!</definedName>
    <definedName name="catalogo" localSheetId="4">#REF!</definedName>
    <definedName name="catalogo" localSheetId="5">#REF!</definedName>
    <definedName name="catalogo">#REF!</definedName>
    <definedName name="catalogo1" localSheetId="4">#REF!</definedName>
    <definedName name="catalogo1" localSheetId="5">#REF!</definedName>
    <definedName name="catalogo1">#REF!</definedName>
    <definedName name="cedulas" localSheetId="4">'[20]ACUM P INTEG'!#REF!</definedName>
    <definedName name="cedulas" localSheetId="5">'[20]ACUM P INTEG'!#REF!</definedName>
    <definedName name="cedulas">'[20]ACUM P INTEG'!#REF!</definedName>
    <definedName name="CINCO" localSheetId="4">#REF!</definedName>
    <definedName name="CINCO" localSheetId="5">#REF!</definedName>
    <definedName name="CINCO">#REF!</definedName>
    <definedName name="claseimss">'[19]Datos Generales'!$H$37</definedName>
    <definedName name="cmpSpoolPath">"C:\Archivos de programa\Symtrax\Compleo\Temp\00000000.txt"</definedName>
    <definedName name="coloniact">'[19]Datos Generales'!$E$29</definedName>
    <definedName name="coloniafiscal" localSheetId="4">'[19]Datos Generales'!#REF!</definedName>
    <definedName name="coloniafiscal" localSheetId="5">'[19]Datos Generales'!#REF!</definedName>
    <definedName name="coloniafiscal">'[19]Datos Generales'!#REF!</definedName>
    <definedName name="comisionessuburbia">'[21]Percepciones Agosto'!$A$590:$IV$591</definedName>
    <definedName name="comparativas" localSheetId="4">#REF!</definedName>
    <definedName name="comparativas" localSheetId="5">#REF!</definedName>
    <definedName name="comparativas">#REF!</definedName>
    <definedName name="Conc" localSheetId="4">#REF!</definedName>
    <definedName name="Conc" localSheetId="5">#REF!</definedName>
    <definedName name="Conc">#REF!</definedName>
    <definedName name="CONCENTRADORA">'[22]Trab cred INFONAVIT'!$B$4:$AR$95</definedName>
    <definedName name="concentradora02" localSheetId="4">#REF!</definedName>
    <definedName name="concentradora02" localSheetId="5">#REF!</definedName>
    <definedName name="concentradora02">#REF!</definedName>
    <definedName name="concentradorabim5" localSheetId="4">#REF!</definedName>
    <definedName name="concentradorabim5" localSheetId="5">#REF!</definedName>
    <definedName name="concentradorabim5">#REF!</definedName>
    <definedName name="concilia" localSheetId="4">#REF!</definedName>
    <definedName name="concilia" localSheetId="5">#REF!</definedName>
    <definedName name="concilia">#REF!</definedName>
    <definedName name="conf" localSheetId="10">'Anexo  (PAGOS COMPL) ISHO 3.1'!conf</definedName>
    <definedName name="conf" localSheetId="4">'ANEXO 1.3 (FOLS CANCELDS)'!conf</definedName>
    <definedName name="conf" localSheetId="2">'ANEXO ACUM MENS) ISHO 1.2'!conf</definedName>
    <definedName name="conf">[0]!conf</definedName>
    <definedName name="confid" localSheetId="10">'Anexo  (PAGOS COMPL) ISHO 3.1'!confid</definedName>
    <definedName name="confid" localSheetId="4">'ANEXO 1.3 (FOLS CANCELDS)'!confid</definedName>
    <definedName name="confid" localSheetId="2">'ANEXO ACUM MENS) ISHO 1.2'!confid</definedName>
    <definedName name="confid">[0]!confid</definedName>
    <definedName name="Consultor" localSheetId="10">[23]Datos!#REF!</definedName>
    <definedName name="Consultor" localSheetId="6">[23]Datos!#REF!</definedName>
    <definedName name="Consultor" localSheetId="4">[23]Datos!#REF!</definedName>
    <definedName name="Consultor" localSheetId="9">[23]Datos!#REF!</definedName>
    <definedName name="Consultor" localSheetId="3">[23]Datos!#REF!</definedName>
    <definedName name="Consultor" localSheetId="5">[23]Datos!#REF!</definedName>
    <definedName name="Consultor" localSheetId="7">[23]Datos!#REF!</definedName>
    <definedName name="Consultor" localSheetId="11">[23]Datos!#REF!</definedName>
    <definedName name="Consultor">[23]Datos!#REF!</definedName>
    <definedName name="CONTRIBUYENTE" localSheetId="4">#REF!</definedName>
    <definedName name="CONTRIBUYENTE" localSheetId="5">#REF!</definedName>
    <definedName name="CONTRIBUYENTE">#REF!</definedName>
    <definedName name="CORTE" localSheetId="4">#REF!</definedName>
    <definedName name="CORTE" localSheetId="5">#REF!</definedName>
    <definedName name="CORTE">#REF!</definedName>
    <definedName name="cpct">'[19]Datos Generales'!$L$29</definedName>
    <definedName name="cpfiscal" localSheetId="4">'[19]Datos Generales'!#REF!</definedName>
    <definedName name="cpfiscal" localSheetId="5">'[19]Datos Generales'!#REF!</definedName>
    <definedName name="cpfiscal">'[19]Datos Generales'!#REF!</definedName>
    <definedName name="credinf2002" localSheetId="4">#REF!</definedName>
    <definedName name="credinf2002" localSheetId="5">#REF!</definedName>
    <definedName name="credinf2002">#REF!</definedName>
    <definedName name="CUATRO" localSheetId="4">#REF!</definedName>
    <definedName name="CUATRO" localSheetId="5">#REF!</definedName>
    <definedName name="CUATRO">#REF!</definedName>
    <definedName name="D" localSheetId="4">#REF!</definedName>
    <definedName name="D" localSheetId="5">#REF!</definedName>
    <definedName name="D">#REF!</definedName>
    <definedName name="DATOS" localSheetId="4">#REF!</definedName>
    <definedName name="DATOS" localSheetId="5">#REF!</definedName>
    <definedName name="DATOS">#REF!</definedName>
    <definedName name="DDD" hidden="1">{#N/A,#N/A,FALSE,"materia prima";#N/A,#N/A,FALSE,"envases";#N/A,#N/A,FALSE,"homogenizado";#N/A,#N/A,FALSE,"envasado";#N/A,#N/A,FALSE,"publicidad";#N/A,#N/A,FALSE,"otros prod.";#N/A,#N/A,FALSE,"filtros"}</definedName>
    <definedName name="DDDD">[0]!DDDD</definedName>
    <definedName name="DECLAR">[0]!DECLAR</definedName>
    <definedName name="DECLARACION" localSheetId="4">#REF!</definedName>
    <definedName name="DECLARACION" localSheetId="5">#REF!</definedName>
    <definedName name="DECLARACION">#REF!</definedName>
    <definedName name="delegct">'[19]Datos Generales'!$B$31</definedName>
    <definedName name="delegfiscal" localSheetId="4">'[19]Datos Generales'!#REF!</definedName>
    <definedName name="delegfiscal" localSheetId="5">'[19]Datos Generales'!#REF!</definedName>
    <definedName name="delegfiscal">'[19]Datos Generales'!#REF!</definedName>
    <definedName name="DELETE">[0]!DELETE</definedName>
    <definedName name="DEMOSTRADORAS">[14]Factores!$B$2:$H$41</definedName>
    <definedName name="DEPARTAMENTO">[24]NOMINA!$B$55:$D$61</definedName>
    <definedName name="Departamentos" localSheetId="4">#REF!</definedName>
    <definedName name="Departamentos" localSheetId="5">#REF!</definedName>
    <definedName name="Departamentos">#REF!</definedName>
    <definedName name="des" localSheetId="4">#REF!</definedName>
    <definedName name="des" localSheetId="5">#REF!</definedName>
    <definedName name="des">#REF!</definedName>
    <definedName name="df" localSheetId="4">#REF!</definedName>
    <definedName name="df" localSheetId="5">#REF!</definedName>
    <definedName name="df">#REF!</definedName>
    <definedName name="dib" localSheetId="10">#REF!</definedName>
    <definedName name="dib" localSheetId="6">#REF!</definedName>
    <definedName name="dib" localSheetId="4">#REF!</definedName>
    <definedName name="dib" localSheetId="9">#REF!</definedName>
    <definedName name="dib" localSheetId="3">#REF!</definedName>
    <definedName name="dib" localSheetId="5">#REF!</definedName>
    <definedName name="dib" localSheetId="7">#REF!</definedName>
    <definedName name="dib" localSheetId="11">#REF!</definedName>
    <definedName name="dib">#REF!</definedName>
    <definedName name="DIBUJO26" localSheetId="10">#REF!</definedName>
    <definedName name="DIBUJO26" localSheetId="6">#REF!</definedName>
    <definedName name="DIBUJO26" localSheetId="4">#REF!</definedName>
    <definedName name="DIBUJO26" localSheetId="9">#REF!</definedName>
    <definedName name="DIBUJO26" localSheetId="3">#REF!</definedName>
    <definedName name="DIBUJO26" localSheetId="5">#REF!</definedName>
    <definedName name="DIBUJO26" localSheetId="7">#REF!</definedName>
    <definedName name="DIBUJO26" localSheetId="11">#REF!</definedName>
    <definedName name="DIBUJO26">#REF!</definedName>
    <definedName name="Dictaminador">[13]Datos!$B$3</definedName>
    <definedName name="diferencias" localSheetId="4">#REF!</definedName>
    <definedName name="diferencias" localSheetId="5">#REF!</definedName>
    <definedName name="diferencias">#REF!</definedName>
    <definedName name="dos" localSheetId="10">'[25]D-5-3'!#REF!</definedName>
    <definedName name="dos" localSheetId="6">'[25]D-5-3'!#REF!</definedName>
    <definedName name="dos" localSheetId="4">'[25]D-5-3'!#REF!</definedName>
    <definedName name="dos" localSheetId="9">'[25]D-5-3'!#REF!</definedName>
    <definedName name="dos" localSheetId="3">'[25]D-5-3'!#REF!</definedName>
    <definedName name="dos" localSheetId="5">'[25]D-5-3'!#REF!</definedName>
    <definedName name="dos" localSheetId="7">'[25]D-5-3'!#REF!</definedName>
    <definedName name="dos" localSheetId="11">'[25]D-5-3'!#REF!</definedName>
    <definedName name="dos">'[25]D-5-3'!#REF!</definedName>
    <definedName name="E" localSheetId="10">'[26]dep´n fiscal'!#REF!</definedName>
    <definedName name="E" localSheetId="6">'[26]dep´n fiscal'!#REF!</definedName>
    <definedName name="E" localSheetId="4">'[26]dep´n fiscal'!#REF!</definedName>
    <definedName name="E" localSheetId="9">'[26]dep´n fiscal'!#REF!</definedName>
    <definedName name="E" localSheetId="3">'[26]dep´n fiscal'!#REF!</definedName>
    <definedName name="E" localSheetId="5">'[26]dep´n fiscal'!#REF!</definedName>
    <definedName name="E" localSheetId="7">'[26]dep´n fiscal'!#REF!</definedName>
    <definedName name="E" localSheetId="11">'[26]dep´n fiscal'!#REF!</definedName>
    <definedName name="E">'[26]dep´n fiscal'!#REF!</definedName>
    <definedName name="E_T" localSheetId="10">'[26]dep´n fiscal'!#REF!</definedName>
    <definedName name="E_T" localSheetId="6">'[26]dep´n fiscal'!#REF!</definedName>
    <definedName name="E_T" localSheetId="4">'[26]dep´n fiscal'!#REF!</definedName>
    <definedName name="E_T" localSheetId="9">'[26]dep´n fiscal'!#REF!</definedName>
    <definedName name="E_T" localSheetId="3">'[26]dep´n fiscal'!#REF!</definedName>
    <definedName name="E_T" localSheetId="5">'[26]dep´n fiscal'!#REF!</definedName>
    <definedName name="E_T" localSheetId="7">'[26]dep´n fiscal'!#REF!</definedName>
    <definedName name="E_T" localSheetId="11">'[26]dep´n fiscal'!#REF!</definedName>
    <definedName name="E_T">'[26]dep´n fiscal'!#REF!</definedName>
    <definedName name="EDED">[0]!EDED</definedName>
    <definedName name="EDITA" localSheetId="4">#REF!</definedName>
    <definedName name="EDITA" localSheetId="5">#REF!</definedName>
    <definedName name="EDITA">#REF!</definedName>
    <definedName name="EE">[0]!EE</definedName>
    <definedName name="EEE" localSheetId="10">'Anexo  (PAGOS COMPL) ISHO 3.1'!EEE</definedName>
    <definedName name="EEE" localSheetId="4">'ANEXO 1.3 (FOLS CANCELDS)'!EEE</definedName>
    <definedName name="EEE" localSheetId="2">'ANEXO ACUM MENS) ISHO 1.2'!EEE</definedName>
    <definedName name="EEE">[0]!EEE</definedName>
    <definedName name="Ejercicio">[13]Datos!$B$6</definedName>
    <definedName name="ejerciciofiscal">'[19]Datos Generales'!$K$18</definedName>
    <definedName name="eli" localSheetId="4">#REF!</definedName>
    <definedName name="eli" localSheetId="5">#REF!</definedName>
    <definedName name="eli">#REF!</definedName>
    <definedName name="EMPLEADOS">[24]EMPLEADOS!$A$13:$AM$96</definedName>
    <definedName name="Empleados_5_7" localSheetId="4">#REF!</definedName>
    <definedName name="Empleados_5_7" localSheetId="5">#REF!</definedName>
    <definedName name="Empleados_5_7">#REF!</definedName>
    <definedName name="Empleados_8_9" localSheetId="4">#REF!</definedName>
    <definedName name="Empleados_8_9" localSheetId="5">#REF!</definedName>
    <definedName name="Empleados_8_9">#REF!</definedName>
    <definedName name="Empleados_SPO_5_7" localSheetId="4">#REF!</definedName>
    <definedName name="Empleados_SPO_5_7" localSheetId="5">#REF!</definedName>
    <definedName name="Empleados_SPO_5_7">#REF!</definedName>
    <definedName name="Empleados_SPO_8_9" localSheetId="4">#REF!</definedName>
    <definedName name="Empleados_SPO_8_9" localSheetId="5">#REF!</definedName>
    <definedName name="Empleados_SPO_8_9">#REF!</definedName>
    <definedName name="Empresa">[13]Datos!$B$14</definedName>
    <definedName name="ENESUELDO" localSheetId="10">'[3]ACUM P INTEG'!#REF!</definedName>
    <definedName name="ENESUELDO" localSheetId="6">'[3]ACUM P INTEG'!#REF!</definedName>
    <definedName name="ENESUELDO" localSheetId="4">'[3]ACUM P INTEG'!#REF!</definedName>
    <definedName name="ENESUELDO" localSheetId="9">'[3]ACUM P INTEG'!#REF!</definedName>
    <definedName name="ENESUELDO" localSheetId="3">'[3]ACUM P INTEG'!#REF!</definedName>
    <definedName name="ENESUELDO" localSheetId="5">'[3]ACUM P INTEG'!#REF!</definedName>
    <definedName name="ENESUELDO" localSheetId="7">'[3]ACUM P INTEG'!#REF!</definedName>
    <definedName name="ENESUELDO" localSheetId="11">'[3]ACUM P INTEG'!#REF!</definedName>
    <definedName name="ENESUELDO">'[3]ACUM P INTEG'!#REF!</definedName>
    <definedName name="ERE" localSheetId="10">'Anexo  (PAGOS COMPL) ISHO 3.1'!ERE</definedName>
    <definedName name="ERE" localSheetId="4">'ANEXO 1.3 (FOLS CANCELDS)'!ERE</definedName>
    <definedName name="ERE" localSheetId="2">'ANEXO ACUM MENS) ISHO 1.2'!ERE</definedName>
    <definedName name="ERE">[0]!ERE</definedName>
    <definedName name="estadoct">'[19]Datos Generales'!$J$31</definedName>
    <definedName name="estadofiscal" localSheetId="4">'[19]Datos Generales'!#REF!</definedName>
    <definedName name="estadofiscal" localSheetId="5">'[19]Datos Generales'!#REF!</definedName>
    <definedName name="estadofiscal">'[19]Datos Generales'!#REF!</definedName>
    <definedName name="estados">[0]!estados</definedName>
    <definedName name="et" localSheetId="10">#REF!</definedName>
    <definedName name="et" localSheetId="6">#REF!</definedName>
    <definedName name="et" localSheetId="4">#REF!</definedName>
    <definedName name="et" localSheetId="9">#REF!</definedName>
    <definedName name="et" localSheetId="3">#REF!</definedName>
    <definedName name="et" localSheetId="5">#REF!</definedName>
    <definedName name="et" localSheetId="7">#REF!</definedName>
    <definedName name="et" localSheetId="11">#REF!</definedName>
    <definedName name="et">#REF!</definedName>
    <definedName name="EVENTUALES">[14]Factores!$B$82:$H$121</definedName>
    <definedName name="expinfonavit">'[19]Datos Generales'!$AA$22</definedName>
    <definedName name="FACT6R" localSheetId="4">#REF!</definedName>
    <definedName name="FACT6R" localSheetId="5">#REF!</definedName>
    <definedName name="FACT6R">#REF!</definedName>
    <definedName name="FACT6R2" localSheetId="4">#REF!</definedName>
    <definedName name="FACT6R2" localSheetId="5">#REF!</definedName>
    <definedName name="FACT6R2">#REF!</definedName>
    <definedName name="FACTOR">'[27]B-10'!$B$15:$J$29</definedName>
    <definedName name="FACTOR1">'[28]FCT INT.'!$B$9:$H$19</definedName>
    <definedName name="FACTOR2" localSheetId="4">#REF!</definedName>
    <definedName name="FACTOR2" localSheetId="5">#REF!</definedName>
    <definedName name="FACTOR2">#REF!</definedName>
    <definedName name="FACTOR3" localSheetId="4">#REF!</definedName>
    <definedName name="FACTOR3" localSheetId="5">#REF!</definedName>
    <definedName name="FACTOR3">#REF!</definedName>
    <definedName name="FACTORE64">[7]MIXTOS!$A$10:$G$169</definedName>
    <definedName name="FACTORES">'[29]ANEXO IV-3'!$C$16:$H$75</definedName>
    <definedName name="fd" localSheetId="4">#REF!</definedName>
    <definedName name="fd" localSheetId="5">#REF!</definedName>
    <definedName name="fd">#REF!</definedName>
    <definedName name="fds" localSheetId="4">#REF!</definedName>
    <definedName name="fds" localSheetId="5">#REF!</definedName>
    <definedName name="fds">#REF!</definedName>
    <definedName name="FEBSUELDO" localSheetId="10">'[3]ACUM P INTEG'!#REF!</definedName>
    <definedName name="FEBSUELDO" localSheetId="6">'[3]ACUM P INTEG'!#REF!</definedName>
    <definedName name="FEBSUELDO" localSheetId="4">'[3]ACUM P INTEG'!#REF!</definedName>
    <definedName name="FEBSUELDO" localSheetId="9">'[3]ACUM P INTEG'!#REF!</definedName>
    <definedName name="FEBSUELDO" localSheetId="3">'[3]ACUM P INTEG'!#REF!</definedName>
    <definedName name="FEBSUELDO" localSheetId="5">'[3]ACUM P INTEG'!#REF!</definedName>
    <definedName name="FEBSUELDO" localSheetId="7">'[3]ACUM P INTEG'!#REF!</definedName>
    <definedName name="FEBSUELDO" localSheetId="11">'[3]ACUM P INTEG'!#REF!</definedName>
    <definedName name="FEBSUELDO">'[3]ACUM P INTEG'!#REF!</definedName>
    <definedName name="fechacalculo" localSheetId="4">#REF!</definedName>
    <definedName name="fechacalculo" localSheetId="5">#REF!</definedName>
    <definedName name="fechacalculo">#REF!</definedName>
    <definedName name="fechapago_1bim" localSheetId="4">#REF!</definedName>
    <definedName name="fechapago_1bim" localSheetId="5">#REF!</definedName>
    <definedName name="fechapago_1bim">#REF!</definedName>
    <definedName name="fechapago_2bim" localSheetId="4">#REF!</definedName>
    <definedName name="fechapago_2bim" localSheetId="5">#REF!</definedName>
    <definedName name="fechapago_2bim">#REF!</definedName>
    <definedName name="fechapago_3bim" localSheetId="4">#REF!</definedName>
    <definedName name="fechapago_3bim" localSheetId="5">#REF!</definedName>
    <definedName name="fechapago_3bim">#REF!</definedName>
    <definedName name="fechapago_4bim" localSheetId="4">#REF!</definedName>
    <definedName name="fechapago_4bim" localSheetId="5">#REF!</definedName>
    <definedName name="fechapago_4bim">#REF!</definedName>
    <definedName name="fechapago_5bim" localSheetId="4">#REF!</definedName>
    <definedName name="fechapago_5bim" localSheetId="5">#REF!</definedName>
    <definedName name="fechapago_5bim">#REF!</definedName>
    <definedName name="fechapago_6bim" localSheetId="4">#REF!</definedName>
    <definedName name="fechapago_6bim" localSheetId="5">#REF!</definedName>
    <definedName name="fechapago_6bim">#REF!</definedName>
    <definedName name="FECHAS" localSheetId="4">#REF!</definedName>
    <definedName name="FECHAS" localSheetId="5">#REF!</definedName>
    <definedName name="FECHAS">#REF!</definedName>
    <definedName name="fecinicoper">'[19]Datos Generales'!$D$37</definedName>
    <definedName name="fer" localSheetId="4">#REF!</definedName>
    <definedName name="fer" localSheetId="5">#REF!</definedName>
    <definedName name="fer">#REF!</definedName>
    <definedName name="fg" localSheetId="10">'Anexo  (PAGOS COMPL) ISHO 3.1'!fg</definedName>
    <definedName name="fg" localSheetId="4">'ANEXO 1.3 (FOLS CANCELDS)'!fg</definedName>
    <definedName name="fg" localSheetId="2">'ANEXO ACUM MENS) ISHO 1.2'!fg</definedName>
    <definedName name="fg">[0]!fg</definedName>
    <definedName name="FI" localSheetId="4">#REF!</definedName>
    <definedName name="FI" localSheetId="5">#REF!</definedName>
    <definedName name="FI">#REF!</definedName>
    <definedName name="folio2" localSheetId="10">'[25]D-5-3'!#REF!</definedName>
    <definedName name="folio2" localSheetId="6">'[25]D-5-3'!#REF!</definedName>
    <definedName name="folio2" localSheetId="4">'[25]D-5-3'!#REF!</definedName>
    <definedName name="folio2" localSheetId="9">'[25]D-5-3'!#REF!</definedName>
    <definedName name="folio2" localSheetId="3">'[25]D-5-3'!#REF!</definedName>
    <definedName name="folio2" localSheetId="5">'[25]D-5-3'!#REF!</definedName>
    <definedName name="folio2" localSheetId="7">'[25]D-5-3'!#REF!</definedName>
    <definedName name="folio2" localSheetId="11">'[25]D-5-3'!#REF!</definedName>
    <definedName name="folio2">'[25]D-5-3'!#REF!</definedName>
    <definedName name="FOLIO3" localSheetId="10">'[25]D-5-3'!#REF!</definedName>
    <definedName name="FOLIO3" localSheetId="6">'[25]D-5-3'!#REF!</definedName>
    <definedName name="FOLIO3" localSheetId="4">'[25]D-5-3'!#REF!</definedName>
    <definedName name="FOLIO3" localSheetId="9">'[25]D-5-3'!#REF!</definedName>
    <definedName name="FOLIO3" localSheetId="3">'[25]D-5-3'!#REF!</definedName>
    <definedName name="FOLIO3" localSheetId="5">'[25]D-5-3'!#REF!</definedName>
    <definedName name="FOLIO3" localSheetId="7">'[25]D-5-3'!#REF!</definedName>
    <definedName name="FOLIO3" localSheetId="11">'[25]D-5-3'!#REF!</definedName>
    <definedName name="FOLIO3">'[25]D-5-3'!#REF!</definedName>
    <definedName name="foliosua_1bim" localSheetId="4">#REF!</definedName>
    <definedName name="foliosua_1bim" localSheetId="5">#REF!</definedName>
    <definedName name="foliosua_1bim">#REF!</definedName>
    <definedName name="foliosua_2bim" localSheetId="4">#REF!</definedName>
    <definedName name="foliosua_2bim" localSheetId="5">#REF!</definedName>
    <definedName name="foliosua_2bim">#REF!</definedName>
    <definedName name="foliosua_3bim" localSheetId="4">#REF!</definedName>
    <definedName name="foliosua_3bim" localSheetId="5">#REF!</definedName>
    <definedName name="foliosua_3bim">#REF!</definedName>
    <definedName name="foliosua_4bim" localSheetId="4">#REF!</definedName>
    <definedName name="foliosua_4bim" localSheetId="5">#REF!</definedName>
    <definedName name="foliosua_4bim">#REF!</definedName>
    <definedName name="foliosua_5bim" localSheetId="4">#REF!</definedName>
    <definedName name="foliosua_5bim" localSheetId="5">#REF!</definedName>
    <definedName name="foliosua_5bim">#REF!</definedName>
    <definedName name="foliosua_6bim" localSheetId="4">#REF!</definedName>
    <definedName name="foliosua_6bim" localSheetId="5">#REF!</definedName>
    <definedName name="foliosua_6bim">#REF!</definedName>
    <definedName name="foliouno">'[25]D-5-3'!$N$14:$N$2500</definedName>
    <definedName name="Formas_Pago" localSheetId="4">#REF!</definedName>
    <definedName name="Formas_Pago" localSheetId="5">#REF!</definedName>
    <definedName name="Formas_Pago">#REF!</definedName>
    <definedName name="Format" localSheetId="4">#REF!</definedName>
    <definedName name="Format" localSheetId="5">#REF!</definedName>
    <definedName name="Format">#REF!</definedName>
    <definedName name="FORMATO1" localSheetId="4">#REF!</definedName>
    <definedName name="FORMATO1" localSheetId="5">#REF!</definedName>
    <definedName name="FORMATO1">#REF!</definedName>
    <definedName name="fraccionimss">'[19]Datos Generales'!$L$37</definedName>
    <definedName name="G">[0]!G</definedName>
    <definedName name="G_1" localSheetId="4">#REF!</definedName>
    <definedName name="G_1" localSheetId="5">#REF!</definedName>
    <definedName name="G_1">#REF!</definedName>
    <definedName name="G_2" localSheetId="4">#REF!</definedName>
    <definedName name="G_2" localSheetId="5">#REF!</definedName>
    <definedName name="G_2">#REF!</definedName>
    <definedName name="G_3" localSheetId="4">#REF!</definedName>
    <definedName name="G_3" localSheetId="5">#REF!</definedName>
    <definedName name="G_3">#REF!</definedName>
    <definedName name="G_4" localSheetId="4">#REF!</definedName>
    <definedName name="G_4" localSheetId="5">#REF!</definedName>
    <definedName name="G_4">#REF!</definedName>
    <definedName name="G_Gastos" localSheetId="4">#REF!</definedName>
    <definedName name="G_Gastos" localSheetId="5">#REF!</definedName>
    <definedName name="G_Gastos">#REF!</definedName>
    <definedName name="G_Gastos2" localSheetId="4">#REF!</definedName>
    <definedName name="G_Gastos2" localSheetId="5">#REF!</definedName>
    <definedName name="G_Gastos2">#REF!</definedName>
    <definedName name="Gerente" localSheetId="10">[23]Datos!#REF!</definedName>
    <definedName name="Gerente" localSheetId="6">[23]Datos!#REF!</definedName>
    <definedName name="Gerente" localSheetId="4">[23]Datos!#REF!</definedName>
    <definedName name="Gerente" localSheetId="9">[23]Datos!#REF!</definedName>
    <definedName name="Gerente" localSheetId="3">[23]Datos!#REF!</definedName>
    <definedName name="Gerente" localSheetId="5">[23]Datos!#REF!</definedName>
    <definedName name="Gerente" localSheetId="7">[23]Datos!#REF!</definedName>
    <definedName name="Gerente" localSheetId="11">[23]Datos!#REF!</definedName>
    <definedName name="Gerente">[23]Datos!#REF!</definedName>
    <definedName name="GERENTES">[30]Factores!$B$162:$H$201</definedName>
    <definedName name="GGI">[0]!GGI</definedName>
    <definedName name="giro">'[19]Datos Generales'!$B$20</definedName>
    <definedName name="global" hidden="1">{#N/A,#N/A,FALSE,"Aging Summary";#N/A,#N/A,FALSE,"Ratio Analysis";#N/A,#N/A,FALSE,"Test 120 Day Accts";#N/A,#N/A,FALSE,"Tickmarks"}</definedName>
    <definedName name="gps_abr" localSheetId="4">#REF!</definedName>
    <definedName name="gps_abr" localSheetId="5">#REF!</definedName>
    <definedName name="gps_abr">#REF!</definedName>
    <definedName name="gps_ago" localSheetId="4">#REF!</definedName>
    <definedName name="gps_ago" localSheetId="5">#REF!</definedName>
    <definedName name="gps_ago">#REF!</definedName>
    <definedName name="gps_dic" localSheetId="4">#REF!</definedName>
    <definedName name="gps_dic" localSheetId="5">#REF!</definedName>
    <definedName name="gps_dic">#REF!</definedName>
    <definedName name="gps_ene" localSheetId="4">#REF!</definedName>
    <definedName name="gps_ene" localSheetId="5">#REF!</definedName>
    <definedName name="gps_ene">#REF!</definedName>
    <definedName name="gps_feb" localSheetId="4">#REF!</definedName>
    <definedName name="gps_feb" localSheetId="5">#REF!</definedName>
    <definedName name="gps_feb">#REF!</definedName>
    <definedName name="gps_jul" localSheetId="4">#REF!</definedName>
    <definedName name="gps_jul" localSheetId="5">#REF!</definedName>
    <definedName name="gps_jul">#REF!</definedName>
    <definedName name="gps_jun" localSheetId="4">#REF!</definedName>
    <definedName name="gps_jun" localSheetId="5">#REF!</definedName>
    <definedName name="gps_jun">#REF!</definedName>
    <definedName name="gps_mar" localSheetId="4">#REF!</definedName>
    <definedName name="gps_mar" localSheetId="5">#REF!</definedName>
    <definedName name="gps_mar">#REF!</definedName>
    <definedName name="gps_may" localSheetId="4">#REF!</definedName>
    <definedName name="gps_may" localSheetId="5">#REF!</definedName>
    <definedName name="gps_may">#REF!</definedName>
    <definedName name="gps_nov" localSheetId="4">#REF!</definedName>
    <definedName name="gps_nov" localSheetId="5">#REF!</definedName>
    <definedName name="gps_nov">#REF!</definedName>
    <definedName name="gps_oct" localSheetId="4">#REF!</definedName>
    <definedName name="gps_oct" localSheetId="5">#REF!</definedName>
    <definedName name="gps_oct">#REF!</definedName>
    <definedName name="gps_sep" localSheetId="4">#REF!</definedName>
    <definedName name="gps_sep" localSheetId="5">#REF!</definedName>
    <definedName name="gps_sep">#REF!</definedName>
    <definedName name="GRECIA" hidden="1">{#N/A,#N/A,FALSE,"materia prima";#N/A,#N/A,FALSE,"envases";#N/A,#N/A,FALSE,"homogenizado";#N/A,#N/A,FALSE,"envasado";#N/A,#N/A,FALSE,"publicidad";#N/A,#N/A,FALSE,"otros prod.";#N/A,#N/A,FALSE,"filtros"}</definedName>
    <definedName name="GRECIAO">[0]!GRECIAO</definedName>
    <definedName name="gte" localSheetId="4">#REF!</definedName>
    <definedName name="gte" localSheetId="5">#REF!</definedName>
    <definedName name="gte">#REF!</definedName>
    <definedName name="GTOM0104" localSheetId="4">#REF!</definedName>
    <definedName name="GTOM0104" localSheetId="5">#REF!</definedName>
    <definedName name="GTOM0104">#REF!</definedName>
    <definedName name="GTOM02" localSheetId="4">#REF!</definedName>
    <definedName name="GTOM02" localSheetId="5">#REF!</definedName>
    <definedName name="GTOM02">#REF!</definedName>
    <definedName name="GTOM0507" localSheetId="4">#REF!</definedName>
    <definedName name="GTOM0507" localSheetId="5">#REF!</definedName>
    <definedName name="GTOM0507">#REF!</definedName>
    <definedName name="GTOM06" localSheetId="4">#REF!</definedName>
    <definedName name="GTOM06" localSheetId="5">#REF!</definedName>
    <definedName name="GTOM06">#REF!</definedName>
    <definedName name="hd" localSheetId="10">'Anexo  (PAGOS COMPL) ISHO 3.1'!hd</definedName>
    <definedName name="hd" localSheetId="4">'ANEXO 1.3 (FOLS CANCELDS)'!hd</definedName>
    <definedName name="hd" localSheetId="2">'ANEXO ACUM MENS) ISHO 1.2'!hd</definedName>
    <definedName name="hd">[0]!hd</definedName>
    <definedName name="HDM" localSheetId="10">'Anexo  (PAGOS COMPL) ISHO 3.1'!HDM</definedName>
    <definedName name="HDM" localSheetId="4">'ANEXO 1.3 (FOLS CANCELDS)'!HDM</definedName>
    <definedName name="HDM" localSheetId="2">'ANEXO ACUM MENS) ISHO 1.2'!HDM</definedName>
    <definedName name="HDM">[0]!HDM</definedName>
    <definedName name="Header" localSheetId="4">#REF!</definedName>
    <definedName name="Header" localSheetId="5">#REF!</definedName>
    <definedName name="Header">#REF!</definedName>
    <definedName name="Henkel" localSheetId="4">#REF!</definedName>
    <definedName name="Henkel" localSheetId="5">#REF!</definedName>
    <definedName name="Henkel">#REF!</definedName>
    <definedName name="HJ">[0]!HJ</definedName>
    <definedName name="hola" localSheetId="4">#REF!</definedName>
    <definedName name="hola" localSheetId="5">#REF!</definedName>
    <definedName name="hola">#REF!</definedName>
    <definedName name="hot" localSheetId="4">#REF!</definedName>
    <definedName name="hot" localSheetId="5">#REF!</definedName>
    <definedName name="hot">#REF!</definedName>
    <definedName name="hsaqhs">[31]acum!$K$9:$K$11</definedName>
    <definedName name="I" localSheetId="4">#REF!</definedName>
    <definedName name="I" localSheetId="5">#REF!</definedName>
    <definedName name="I">#REF!</definedName>
    <definedName name="I." localSheetId="4">#REF!</definedName>
    <definedName name="I." localSheetId="5">#REF!</definedName>
    <definedName name="I.">#REF!</definedName>
    <definedName name="ig" localSheetId="10">#REF!</definedName>
    <definedName name="ig" localSheetId="6">#REF!</definedName>
    <definedName name="ig" localSheetId="4">#REF!</definedName>
    <definedName name="ig" localSheetId="9">#REF!</definedName>
    <definedName name="ig" localSheetId="3">#REF!</definedName>
    <definedName name="ig" localSheetId="5">#REF!</definedName>
    <definedName name="ig" localSheetId="7">#REF!</definedName>
    <definedName name="ig" localSheetId="11">#REF!</definedName>
    <definedName name="ig">#REF!</definedName>
    <definedName name="II.Cont.2" localSheetId="10">'Anexo  (PAGOS COMPL) ISHO 3.1'!II.Cont.2</definedName>
    <definedName name="II.Cont.2" localSheetId="4">'ANEXO 1.3 (FOLS CANCELDS)'!II.Cont.2</definedName>
    <definedName name="II.Cont.2" localSheetId="2">'ANEXO ACUM MENS) ISHO 1.2'!II.Cont.2</definedName>
    <definedName name="II.Cont.2">[0]!II.Cont.2</definedName>
    <definedName name="II.Cont.2." localSheetId="10">'Anexo  (PAGOS COMPL) ISHO 3.1'!II.Cont.2.</definedName>
    <definedName name="II.Cont.2." localSheetId="4">'ANEXO 1.3 (FOLS CANCELDS)'!II.Cont.2.</definedName>
    <definedName name="II.Cont.2." localSheetId="2">'ANEXO ACUM MENS) ISHO 1.2'!II.Cont.2.</definedName>
    <definedName name="II.Cont.2.">[0]!II.Cont.2.</definedName>
    <definedName name="II.Cont.trabajo" localSheetId="10">'Anexo  (PAGOS COMPL) ISHO 3.1'!II.Cont.trabajo</definedName>
    <definedName name="II.Cont.trabajo" localSheetId="4">'ANEXO 1.3 (FOLS CANCELDS)'!II.Cont.trabajo</definedName>
    <definedName name="II.Cont.trabajo" localSheetId="2">'ANEXO ACUM MENS) ISHO 1.2'!II.Cont.trabajo</definedName>
    <definedName name="II.Cont.trabajo">[0]!II.Cont.trabajo</definedName>
    <definedName name="III" localSheetId="4">#REF!</definedName>
    <definedName name="III" localSheetId="5">#REF!</definedName>
    <definedName name="III">#REF!</definedName>
    <definedName name="infonavit" localSheetId="4">#REF!</definedName>
    <definedName name="infonavit" localSheetId="5">#REF!</definedName>
    <definedName name="infonavit">#REF!</definedName>
    <definedName name="INFORME" localSheetId="4">#REF!</definedName>
    <definedName name="INFORME" localSheetId="5">#REF!</definedName>
    <definedName name="INFORME">#REF!</definedName>
    <definedName name="INMUEBLES" localSheetId="4">#REF!</definedName>
    <definedName name="INMUEBLES" localSheetId="5">#REF!</definedName>
    <definedName name="INMUEBLES">#REF!</definedName>
    <definedName name="innstriisal" localSheetId="10">'Anexo  (PAGOS COMPL) ISHO 3.1'!innstriisal</definedName>
    <definedName name="innstriisal" localSheetId="4">'ANEXO 1.3 (FOLS CANCELDS)'!innstriisal</definedName>
    <definedName name="innstriisal" localSheetId="2">'ANEXO ACUM MENS) ISHO 1.2'!innstriisal</definedName>
    <definedName name="innstriisal">[0]!innstriisal</definedName>
    <definedName name="innstriisal." localSheetId="10">'Anexo  (PAGOS COMPL) ISHO 3.1'!innstriisal.</definedName>
    <definedName name="innstriisal." localSheetId="4">'ANEXO 1.3 (FOLS CANCELDS)'!innstriisal.</definedName>
    <definedName name="innstriisal." localSheetId="2">'ANEXO ACUM MENS) ISHO 1.2'!innstriisal.</definedName>
    <definedName name="innstriisal.">[0]!innstriisal.</definedName>
    <definedName name="innstrisal">[0]!innstrisal</definedName>
    <definedName name="inscripcion" localSheetId="4">#REF!</definedName>
    <definedName name="inscripcion" localSheetId="5">#REF!</definedName>
    <definedName name="inscripcion">#REF!</definedName>
    <definedName name="inscripción" localSheetId="4">#REF!</definedName>
    <definedName name="inscripción" localSheetId="5">#REF!</definedName>
    <definedName name="inscripción">#REF!</definedName>
    <definedName name="inte">[32]Sheet1!$B$9:$G$50</definedName>
    <definedName name="integracion" localSheetId="4">#REF!</definedName>
    <definedName name="integracion" localSheetId="5">#REF!</definedName>
    <definedName name="integracion">#REF!</definedName>
    <definedName name="interes">'[33]Análisis intereses'!$A$1:$L$40,'[33]Análisis intereses'!$A$41:$L$75</definedName>
    <definedName name="intrucciiones">[0]!intrucciiones</definedName>
    <definedName name="intrucciones" localSheetId="10">'Anexo  (PAGOS COMPL) ISHO 3.1'!intrucciones</definedName>
    <definedName name="intrucciones" localSheetId="4">'ANEXO 1.3 (FOLS CANCELDS)'!intrucciones</definedName>
    <definedName name="intrucciones" localSheetId="2">'ANEXO ACUM MENS) ISHO 1.2'!intrucciones</definedName>
    <definedName name="intrucciones">[0]!intrucciones</definedName>
    <definedName name="iu" localSheetId="4">#REF!</definedName>
    <definedName name="iu" localSheetId="5">#REF!</definedName>
    <definedName name="iu">#REF!</definedName>
    <definedName name="IVA" localSheetId="4">#REF!</definedName>
    <definedName name="IVA" localSheetId="5">#REF!</definedName>
    <definedName name="IVA">#REF!</definedName>
    <definedName name="jan" localSheetId="10">'Anexo  (PAGOS COMPL) ISHO 3.1'!jan</definedName>
    <definedName name="jan" localSheetId="4">'ANEXO 1.3 (FOLS CANCELDS)'!jan</definedName>
    <definedName name="jan" localSheetId="2">'ANEXO ACUM MENS) ISHO 1.2'!jan</definedName>
    <definedName name="jan">[0]!jan</definedName>
    <definedName name="jhfj" hidden="1">{#N/A,#N/A,FALSE,"materia prima";#N/A,#N/A,FALSE,"envases";#N/A,#N/A,FALSE,"homogenizado";#N/A,#N/A,FALSE,"envasado";#N/A,#N/A,FALSE,"publicidad";#N/A,#N/A,FALSE,"otros prod.";#N/A,#N/A,FALSE,"filtros"}</definedName>
    <definedName name="JO">[0]!JO</definedName>
    <definedName name="JULSUELDO" localSheetId="10">'[3]ACUM P INTEG'!#REF!</definedName>
    <definedName name="JULSUELDO" localSheetId="6">'[3]ACUM P INTEG'!#REF!</definedName>
    <definedName name="JULSUELDO" localSheetId="4">'[3]ACUM P INTEG'!#REF!</definedName>
    <definedName name="JULSUELDO" localSheetId="9">'[3]ACUM P INTEG'!#REF!</definedName>
    <definedName name="JULSUELDO" localSheetId="3">'[3]ACUM P INTEG'!#REF!</definedName>
    <definedName name="JULSUELDO" localSheetId="5">'[3]ACUM P INTEG'!#REF!</definedName>
    <definedName name="JULSUELDO" localSheetId="7">'[3]ACUM P INTEG'!#REF!</definedName>
    <definedName name="JULSUELDO" localSheetId="11">'[3]ACUM P INTEG'!#REF!</definedName>
    <definedName name="JULSUELDO">'[3]ACUM P INTEG'!#REF!</definedName>
    <definedName name="JUNSUELDO" localSheetId="10">'[3]ACUM P INTEG'!#REF!</definedName>
    <definedName name="JUNSUELDO" localSheetId="6">'[3]ACUM P INTEG'!#REF!</definedName>
    <definedName name="JUNSUELDO" localSheetId="4">'[3]ACUM P INTEG'!#REF!</definedName>
    <definedName name="JUNSUELDO" localSheetId="9">'[3]ACUM P INTEG'!#REF!</definedName>
    <definedName name="JUNSUELDO" localSheetId="3">'[3]ACUM P INTEG'!#REF!</definedName>
    <definedName name="JUNSUELDO" localSheetId="5">'[3]ACUM P INTEG'!#REF!</definedName>
    <definedName name="JUNSUELDO" localSheetId="7">'[3]ACUM P INTEG'!#REF!</definedName>
    <definedName name="JUNSUELDO" localSheetId="11">'[3]ACUM P INTEG'!#REF!</definedName>
    <definedName name="JUNSUELDO">'[3]ACUM P INTEG'!#REF!</definedName>
    <definedName name="LIMPIA" localSheetId="10">'Anexo  (PAGOS COMPL) ISHO 3.1'!LIMPIA</definedName>
    <definedName name="LIMPIA" localSheetId="4">'ANEXO 1.3 (FOLS CANCELDS)'!LIMPIA</definedName>
    <definedName name="LIMPIA" localSheetId="2">'ANEXO ACUM MENS) ISHO 1.2'!LIMPIA</definedName>
    <definedName name="LIMPIA">[0]!LIMPIA</definedName>
    <definedName name="LIQAGO" localSheetId="4">#REF!</definedName>
    <definedName name="LIQAGO" localSheetId="5">#REF!</definedName>
    <definedName name="LIQAGO">#REF!</definedName>
    <definedName name="liquida_pagos" localSheetId="4">#REF!</definedName>
    <definedName name="liquida_pagos" localSheetId="5">#REF!</definedName>
    <definedName name="liquida_pagos">#REF!</definedName>
    <definedName name="Liz">[0]!Liz</definedName>
    <definedName name="lk" localSheetId="4">#REF!</definedName>
    <definedName name="lk" localSheetId="5">#REF!</definedName>
    <definedName name="lk">#REF!</definedName>
    <definedName name="lkjhgf" localSheetId="4">#REF!</definedName>
    <definedName name="lkjhgf" localSheetId="5">#REF!</definedName>
    <definedName name="lkjhgf">#REF!</definedName>
    <definedName name="Localidades" localSheetId="4">#REF!</definedName>
    <definedName name="Localidades" localSheetId="5">#REF!</definedName>
    <definedName name="Localidades">#REF!</definedName>
    <definedName name="ls" localSheetId="10">#REF!</definedName>
    <definedName name="ls" localSheetId="6">#REF!</definedName>
    <definedName name="ls" localSheetId="4">#REF!</definedName>
    <definedName name="ls" localSheetId="9">#REF!</definedName>
    <definedName name="ls" localSheetId="3">#REF!</definedName>
    <definedName name="ls" localSheetId="5">#REF!</definedName>
    <definedName name="ls" localSheetId="7">#REF!</definedName>
    <definedName name="ls" localSheetId="11">#REF!</definedName>
    <definedName name="ls">#REF!</definedName>
    <definedName name="LUIS" localSheetId="4">#REF!</definedName>
    <definedName name="LUIS" localSheetId="5">#REF!</definedName>
    <definedName name="LUIS">#REF!</definedName>
    <definedName name="m" localSheetId="10">'Anexo  (PAGOS COMPL) ISHO 3.1'!m</definedName>
    <definedName name="m" localSheetId="4">'ANEXO 1.3 (FOLS CANCELDS)'!m</definedName>
    <definedName name="m" localSheetId="2">'ANEXO ACUM MENS) ISHO 1.2'!m</definedName>
    <definedName name="m">[0]!m</definedName>
    <definedName name="M_EQ" localSheetId="10">'[26]dep´n fiscal'!#REF!</definedName>
    <definedName name="M_EQ" localSheetId="6">'[26]dep´n fiscal'!#REF!</definedName>
    <definedName name="M_EQ" localSheetId="4">'[26]dep´n fiscal'!#REF!</definedName>
    <definedName name="M_EQ" localSheetId="9">'[26]dep´n fiscal'!#REF!</definedName>
    <definedName name="M_EQ" localSheetId="3">'[26]dep´n fiscal'!#REF!</definedName>
    <definedName name="M_EQ" localSheetId="5">'[26]dep´n fiscal'!#REF!</definedName>
    <definedName name="M_EQ" localSheetId="7">'[26]dep´n fiscal'!#REF!</definedName>
    <definedName name="M_EQ" localSheetId="11">'[26]dep´n fiscal'!#REF!</definedName>
    <definedName name="M_EQ">'[26]dep´n fiscal'!#REF!</definedName>
    <definedName name="MABEL" localSheetId="4">#REF!</definedName>
    <definedName name="MABEL" localSheetId="5">#REF!</definedName>
    <definedName name="MABEL">#REF!</definedName>
    <definedName name="MAC" localSheetId="4">#REF!</definedName>
    <definedName name="MAC" localSheetId="5">#REF!</definedName>
    <definedName name="MAC">#REF!</definedName>
    <definedName name="MACRO" localSheetId="10">#REF!</definedName>
    <definedName name="MACRO" localSheetId="6">#REF!</definedName>
    <definedName name="MACRO" localSheetId="4">#REF!</definedName>
    <definedName name="MACRO" localSheetId="9">#REF!</definedName>
    <definedName name="MACRO" localSheetId="3">#REF!</definedName>
    <definedName name="MACRO" localSheetId="5">#REF!</definedName>
    <definedName name="MACRO" localSheetId="7">#REF!</definedName>
    <definedName name="MACRO" localSheetId="11">#REF!</definedName>
    <definedName name="MACRO">#REF!</definedName>
    <definedName name="MARSUELDO" localSheetId="10">'[3]ACUM P INTEG'!#REF!</definedName>
    <definedName name="MARSUELDO" localSheetId="6">'[3]ACUM P INTEG'!#REF!</definedName>
    <definedName name="MARSUELDO" localSheetId="4">'[3]ACUM P INTEG'!#REF!</definedName>
    <definedName name="MARSUELDO" localSheetId="9">'[3]ACUM P INTEG'!#REF!</definedName>
    <definedName name="MARSUELDO" localSheetId="3">'[3]ACUM P INTEG'!#REF!</definedName>
    <definedName name="MARSUELDO" localSheetId="5">'[3]ACUM P INTEG'!#REF!</definedName>
    <definedName name="MARSUELDO" localSheetId="7">'[3]ACUM P INTEG'!#REF!</definedName>
    <definedName name="MARSUELDO" localSheetId="11">'[3]ACUM P INTEG'!#REF!</definedName>
    <definedName name="MARSUELDO">'[3]ACUM P INTEG'!#REF!</definedName>
    <definedName name="MAY_ABRI" localSheetId="4">#REF!</definedName>
    <definedName name="MAY_ABRI" localSheetId="5">#REF!</definedName>
    <definedName name="MAY_ABRI">#REF!</definedName>
    <definedName name="MAYSUELDO" localSheetId="10">'[3]ACUM P INTEG'!#REF!</definedName>
    <definedName name="MAYSUELDO" localSheetId="6">'[3]ACUM P INTEG'!#REF!</definedName>
    <definedName name="MAYSUELDO" localSheetId="4">'[3]ACUM P INTEG'!#REF!</definedName>
    <definedName name="MAYSUELDO" localSheetId="9">'[3]ACUM P INTEG'!#REF!</definedName>
    <definedName name="MAYSUELDO" localSheetId="3">'[3]ACUM P INTEG'!#REF!</definedName>
    <definedName name="MAYSUELDO" localSheetId="5">'[3]ACUM P INTEG'!#REF!</definedName>
    <definedName name="MAYSUELDO" localSheetId="7">'[3]ACUM P INTEG'!#REF!</definedName>
    <definedName name="MAYSUELDO" localSheetId="11">'[3]ACUM P INTEG'!#REF!</definedName>
    <definedName name="MAYSUELDO">'[3]ACUM P INTEG'!#REF!</definedName>
    <definedName name="ME" localSheetId="10">'[26]dep´n fiscal'!#REF!</definedName>
    <definedName name="ME" localSheetId="6">'[26]dep´n fiscal'!#REF!</definedName>
    <definedName name="ME" localSheetId="4">'[26]dep´n fiscal'!#REF!</definedName>
    <definedName name="ME" localSheetId="9">'[26]dep´n fiscal'!#REF!</definedName>
    <definedName name="ME" localSheetId="3">'[26]dep´n fiscal'!#REF!</definedName>
    <definedName name="ME" localSheetId="5">'[26]dep´n fiscal'!#REF!</definedName>
    <definedName name="ME" localSheetId="7">'[26]dep´n fiscal'!#REF!</definedName>
    <definedName name="ME" localSheetId="11">'[26]dep´n fiscal'!#REF!</definedName>
    <definedName name="ME">'[26]dep´n fiscal'!#REF!</definedName>
    <definedName name="MENULUGARA" localSheetId="10">#REF!</definedName>
    <definedName name="MENULUGARA" localSheetId="6">#REF!</definedName>
    <definedName name="MENULUGARA" localSheetId="4">#REF!</definedName>
    <definedName name="MENULUGARA" localSheetId="9">#REF!</definedName>
    <definedName name="MENULUGARA" localSheetId="3">#REF!</definedName>
    <definedName name="MENULUGARA" localSheetId="5">#REF!</definedName>
    <definedName name="MENULUGARA" localSheetId="7">#REF!</definedName>
    <definedName name="MENULUGARA" localSheetId="11">#REF!</definedName>
    <definedName name="MENULUGARA">#REF!</definedName>
    <definedName name="MESCREDITO">[24]FINIQUITOS!$M$38:$P$50</definedName>
    <definedName name="MESIMPUESTO">[24]FINIQUITOS!$M$4:$P$13</definedName>
    <definedName name="MESSUBSIDIO">[24]FINIQUITOS!$M$19:$P$28</definedName>
    <definedName name="miriam" localSheetId="4">#REF!</definedName>
    <definedName name="miriam" localSheetId="5">#REF!</definedName>
    <definedName name="miriam">#REF!</definedName>
    <definedName name="modif" localSheetId="4">#REF!</definedName>
    <definedName name="modif" localSheetId="5">#REF!</definedName>
    <definedName name="modif">#REF!</definedName>
    <definedName name="modificacion" localSheetId="4">#REF!</definedName>
    <definedName name="modificacion" localSheetId="5">#REF!</definedName>
    <definedName name="modificacion">#REF!</definedName>
    <definedName name="modificación" localSheetId="4">#REF!</definedName>
    <definedName name="modificación" localSheetId="5">#REF!</definedName>
    <definedName name="modificación">#REF!</definedName>
    <definedName name="MODS05" localSheetId="4">#REF!</definedName>
    <definedName name="MODS05" localSheetId="5">#REF!</definedName>
    <definedName name="MODS05">#REF!</definedName>
    <definedName name="Moneda" localSheetId="4">#REF!</definedName>
    <definedName name="Moneda" localSheetId="5">#REF!</definedName>
    <definedName name="Moneda">#REF!</definedName>
    <definedName name="MT" localSheetId="10">'[26]dep´n fiscal'!#REF!</definedName>
    <definedName name="MT" localSheetId="6">'[26]dep´n fiscal'!#REF!</definedName>
    <definedName name="MT" localSheetId="4">'[26]dep´n fiscal'!#REF!</definedName>
    <definedName name="MT" localSheetId="9">'[26]dep´n fiscal'!#REF!</definedName>
    <definedName name="MT" localSheetId="3">'[26]dep´n fiscal'!#REF!</definedName>
    <definedName name="MT" localSheetId="5">'[26]dep´n fiscal'!#REF!</definedName>
    <definedName name="MT" localSheetId="7">'[26]dep´n fiscal'!#REF!</definedName>
    <definedName name="MT" localSheetId="11">'[26]dep´n fiscal'!#REF!</definedName>
    <definedName name="MT">'[26]dep´n fiscal'!#REF!</definedName>
    <definedName name="MTO_EMPL" localSheetId="4">#REF!</definedName>
    <definedName name="MTO_EMPL" localSheetId="5">#REF!</definedName>
    <definedName name="MTO_EMPL">#REF!</definedName>
    <definedName name="MTO_FACT_INT" localSheetId="4">#REF!</definedName>
    <definedName name="MTO_FACT_INT" localSheetId="5">#REF!</definedName>
    <definedName name="MTO_FACT_INT">#REF!</definedName>
    <definedName name="MYE" localSheetId="10">'[26]dep´n fiscal'!#REF!</definedName>
    <definedName name="MYE" localSheetId="6">'[26]dep´n fiscal'!#REF!</definedName>
    <definedName name="MYE" localSheetId="4">'[26]dep´n fiscal'!#REF!</definedName>
    <definedName name="MYE" localSheetId="9">'[26]dep´n fiscal'!#REF!</definedName>
    <definedName name="MYE" localSheetId="3">'[26]dep´n fiscal'!#REF!</definedName>
    <definedName name="MYE" localSheetId="5">'[26]dep´n fiscal'!#REF!</definedName>
    <definedName name="MYE" localSheetId="7">'[26]dep´n fiscal'!#REF!</definedName>
    <definedName name="MYE" localSheetId="11">'[26]dep´n fiscal'!#REF!</definedName>
    <definedName name="MYE">'[26]dep´n fiscal'!#REF!</definedName>
    <definedName name="N" localSheetId="4">#REF!</definedName>
    <definedName name="N" localSheetId="5">#REF!</definedName>
    <definedName name="N">#REF!</definedName>
    <definedName name="NBJ" hidden="1">{#N/A,#N/A,FALSE,"materia prima";#N/A,#N/A,FALSE,"envases";#N/A,#N/A,FALSE,"homogenizado";#N/A,#N/A,FALSE,"envasado";#N/A,#N/A,FALSE,"publicidad";#N/A,#N/A,FALSE,"otros prod.";#N/A,#N/A,FALSE,"filtros"}</definedName>
    <definedName name="ne">[0]!ne</definedName>
    <definedName name="nex" localSheetId="4">#REF!</definedName>
    <definedName name="nex" localSheetId="5">#REF!</definedName>
    <definedName name="nex">#REF!</definedName>
    <definedName name="njds" localSheetId="10">'Anexo  (PAGOS COMPL) ISHO 3.1'!njds</definedName>
    <definedName name="njds" localSheetId="4">'ANEXO 1.3 (FOLS CANCELDS)'!njds</definedName>
    <definedName name="njds" localSheetId="2">'ANEXO ACUM MENS) ISHO 1.2'!njds</definedName>
    <definedName name="njds">[0]!njds</definedName>
    <definedName name="NJKJ">[0]!NJKJ</definedName>
    <definedName name="NNJ">[0]!NNJ</definedName>
    <definedName name="no" localSheetId="10">#REF!</definedName>
    <definedName name="no" localSheetId="6">#REF!</definedName>
    <definedName name="no" localSheetId="4">#REF!</definedName>
    <definedName name="no" localSheetId="9">#REF!</definedName>
    <definedName name="no" localSheetId="3">#REF!</definedName>
    <definedName name="no" localSheetId="5">#REF!</definedName>
    <definedName name="no" localSheetId="7">#REF!</definedName>
    <definedName name="no" localSheetId="11">#REF!</definedName>
    <definedName name="no">#REF!</definedName>
    <definedName name="NOM">[34]NOMINA!$C$4:$I$2141</definedName>
    <definedName name="nombre" localSheetId="10">[35]tra!#REF!</definedName>
    <definedName name="nombre" localSheetId="6">[35]tra!#REF!</definedName>
    <definedName name="nombre" localSheetId="4">[35]tra!#REF!</definedName>
    <definedName name="nombre" localSheetId="9">[35]tra!#REF!</definedName>
    <definedName name="nombre" localSheetId="3">[35]tra!#REF!</definedName>
    <definedName name="nombre" localSheetId="5">[35]tra!#REF!</definedName>
    <definedName name="nombre" localSheetId="7">[35]tra!#REF!</definedName>
    <definedName name="nombre" localSheetId="11">[35]tra!#REF!</definedName>
    <definedName name="nombre">[35]tra!#REF!</definedName>
    <definedName name="nombrecp">'[19]Datos Generales'!$B$10</definedName>
    <definedName name="NOMEMP">'[36]ANEXO I H1'!$D$7</definedName>
    <definedName name="NOMINA" localSheetId="4">#REF!</definedName>
    <definedName name="NOMINA" localSheetId="5">#REF!</definedName>
    <definedName name="NOMINA">#REF!</definedName>
    <definedName name="NOVSUELDO" localSheetId="10">'[3]ACUM P INTEG'!#REF!</definedName>
    <definedName name="NOVSUELDO" localSheetId="6">'[3]ACUM P INTEG'!#REF!</definedName>
    <definedName name="NOVSUELDO" localSheetId="4">'[3]ACUM P INTEG'!#REF!</definedName>
    <definedName name="NOVSUELDO" localSheetId="9">'[3]ACUM P INTEG'!#REF!</definedName>
    <definedName name="NOVSUELDO" localSheetId="3">'[3]ACUM P INTEG'!#REF!</definedName>
    <definedName name="NOVSUELDO" localSheetId="5">'[3]ACUM P INTEG'!#REF!</definedName>
    <definedName name="NOVSUELDO" localSheetId="7">'[3]ACUM P INTEG'!#REF!</definedName>
    <definedName name="NOVSUELDO" localSheetId="11">'[3]ACUM P INTEG'!#REF!</definedName>
    <definedName name="NOVSUELDO">'[3]ACUM P INTEG'!#REF!</definedName>
    <definedName name="NSS" localSheetId="4">#REF!</definedName>
    <definedName name="NSS" localSheetId="5">#REF!</definedName>
    <definedName name="NSS">#REF!</definedName>
    <definedName name="NSSE64">[7]MIXTOS!$A$9:$C$152</definedName>
    <definedName name="NUEVO" localSheetId="10">'Anexo  (PAGOS COMPL) ISHO 3.1'!NUEVO</definedName>
    <definedName name="NUEVO" localSheetId="4">'ANEXO 1.3 (FOLS CANCELDS)'!NUEVO</definedName>
    <definedName name="NUEVO" localSheetId="2">'ANEXO ACUM MENS) ISHO 1.2'!NUEVO</definedName>
    <definedName name="NUEVO">[0]!NUEVO</definedName>
    <definedName name="numcatas">'[37]Ctas. catast.'!$A$5:$I$34</definedName>
    <definedName name="numct">'[19]Datos Generales'!$B$29</definedName>
    <definedName name="NUMERO" localSheetId="4">#REF!</definedName>
    <definedName name="NUMERO" localSheetId="5">#REF!</definedName>
    <definedName name="NUMERO">#REF!</definedName>
    <definedName name="numfiscal" localSheetId="4">'[19]Datos Generales'!#REF!</definedName>
    <definedName name="numfiscal" localSheetId="5">'[19]Datos Generales'!#REF!</definedName>
    <definedName name="numfiscal">'[19]Datos Generales'!#REF!</definedName>
    <definedName name="NvsAnswerCol">"'[90217543BALANZA-ASSOCIATES-SCC99-2005-12-31.xls]Catalogo'!$A$5:$A$1122"</definedName>
    <definedName name="NvsASD">"V2005-12-31"</definedName>
    <definedName name="NvsAutoDrillOk">"VN"</definedName>
    <definedName name="NvsElapsedTime">0.000312500000291038</definedName>
    <definedName name="NvsEndTime">38726.6725578704</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"%,X,RNF..,CZF.."</definedName>
    <definedName name="NvsPanelBusUnit">"V"</definedName>
    <definedName name="NvsPanelEffdt">"V2004-06-01"</definedName>
    <definedName name="NvsPanelSetid">"VCFS96"</definedName>
    <definedName name="NvsReqBU">"VSCC99"</definedName>
    <definedName name="NvsReqBUOnly">"VY"</definedName>
    <definedName name="NvsTransLed">"VN"</definedName>
    <definedName name="NvsTreeASD">"V2005-12-31"</definedName>
    <definedName name="NvsValTbl.ACCOUNT">"GL_ACCOUNT_TBL"</definedName>
    <definedName name="O" localSheetId="10">'Anexo  (PAGOS COMPL) ISHO 3.1'!O</definedName>
    <definedName name="O" localSheetId="4">'ANEXO 1.3 (FOLS CANCELDS)'!O</definedName>
    <definedName name="O" localSheetId="2">'ANEXO ACUM MENS) ISHO 1.2'!O</definedName>
    <definedName name="O">[0]!O</definedName>
    <definedName name="OCTSUELDO" localSheetId="10">'[3]ACUM P INTEG'!#REF!</definedName>
    <definedName name="OCTSUELDO" localSheetId="6">'[3]ACUM P INTEG'!#REF!</definedName>
    <definedName name="OCTSUELDO" localSheetId="4">'[3]ACUM P INTEG'!#REF!</definedName>
    <definedName name="OCTSUELDO" localSheetId="9">'[3]ACUM P INTEG'!#REF!</definedName>
    <definedName name="OCTSUELDO" localSheetId="3">'[3]ACUM P INTEG'!#REF!</definedName>
    <definedName name="OCTSUELDO" localSheetId="5">'[3]ACUM P INTEG'!#REF!</definedName>
    <definedName name="OCTSUELDO" localSheetId="7">'[3]ACUM P INTEG'!#REF!</definedName>
    <definedName name="OCTSUELDO" localSheetId="11">'[3]ACUM P INTEG'!#REF!</definedName>
    <definedName name="OCTSUELDO">'[3]ACUM P INTEG'!#REF!</definedName>
    <definedName name="Oficinas" localSheetId="4">#REF!</definedName>
    <definedName name="Oficinas" localSheetId="5">#REF!</definedName>
    <definedName name="Oficinas">#REF!</definedName>
    <definedName name="ojo">[0]!ojo</definedName>
    <definedName name="OK" localSheetId="10">'[3]ACUM P INTEG'!#REF!</definedName>
    <definedName name="OK" localSheetId="6">'[3]ACUM P INTEG'!#REF!</definedName>
    <definedName name="OK" localSheetId="4">'[3]ACUM P INTEG'!#REF!</definedName>
    <definedName name="OK" localSheetId="9">'[3]ACUM P INTEG'!#REF!</definedName>
    <definedName name="OK" localSheetId="3">'[3]ACUM P INTEG'!#REF!</definedName>
    <definedName name="OK" localSheetId="5">'[3]ACUM P INTEG'!#REF!</definedName>
    <definedName name="OK" localSheetId="7">'[3]ACUM P INTEG'!#REF!</definedName>
    <definedName name="OK" localSheetId="11">'[3]ACUM P INTEG'!#REF!</definedName>
    <definedName name="OK">'[3]ACUM P INTEG'!#REF!</definedName>
    <definedName name="OLA" localSheetId="10" hidden="1">{#N/A,#N/A,FALSE,"materia prima";#N/A,#N/A,FALSE,"envases";#N/A,#N/A,FALSE,"homogenizado";#N/A,#N/A,FALSE,"envasado";#N/A,#N/A,FALSE,"publicidad";#N/A,#N/A,FALSE,"otros prod.";#N/A,#N/A,FALSE,"filtros"}</definedName>
    <definedName name="OLA" localSheetId="4" hidden="1">{#N/A,#N/A,FALSE,"materia prima";#N/A,#N/A,FALSE,"envases";#N/A,#N/A,FALSE,"homogenizado";#N/A,#N/A,FALSE,"envasado";#N/A,#N/A,FALSE,"publicidad";#N/A,#N/A,FALSE,"otros prod.";#N/A,#N/A,FALSE,"filtros"}</definedName>
    <definedName name="OLA" localSheetId="2" hidden="1">{#N/A,#N/A,FALSE,"materia prima";#N/A,#N/A,FALSE,"envases";#N/A,#N/A,FALSE,"homogenizado";#N/A,#N/A,FALSE,"envasado";#N/A,#N/A,FALSE,"publicidad";#N/A,#N/A,FALSE,"otros prod.";#N/A,#N/A,FALSE,"filtros"}</definedName>
    <definedName name="OLA" hidden="1">{#N/A,#N/A,FALSE,"materia prima";#N/A,#N/A,FALSE,"envases";#N/A,#N/A,FALSE,"homogenizado";#N/A,#N/A,FALSE,"envasado";#N/A,#N/A,FALSE,"publicidad";#N/A,#N/A,FALSE,"otros prod.";#N/A,#N/A,FALSE,"filtros"}</definedName>
    <definedName name="old">[38]MMA!$P$2</definedName>
    <definedName name="PBA.AGUIN.98" localSheetId="10" hidden="1">{#N/A,#N/A,FALSE,"Aging Summary";#N/A,#N/A,FALSE,"Ratio Analysis";#N/A,#N/A,FALSE,"Test 120 Day Accts";#N/A,#N/A,FALSE,"Tickmarks"}</definedName>
    <definedName name="PBA.AGUIN.98" localSheetId="4" hidden="1">{#N/A,#N/A,FALSE,"Aging Summary";#N/A,#N/A,FALSE,"Ratio Analysis";#N/A,#N/A,FALSE,"Test 120 Day Accts";#N/A,#N/A,FALSE,"Tickmarks"}</definedName>
    <definedName name="PBA.AGUIN.98" localSheetId="2" hidden="1">{#N/A,#N/A,FALSE,"Aging Summary";#N/A,#N/A,FALSE,"Ratio Analysis";#N/A,#N/A,FALSE,"Test 120 Day Accts";#N/A,#N/A,FALSE,"Tickmarks"}</definedName>
    <definedName name="PBA.AGUIN.98" hidden="1">{#N/A,#N/A,FALSE,"Aging Summary";#N/A,#N/A,FALSE,"Ratio Analysis";#N/A,#N/A,FALSE,"Test 120 Day Accts";#N/A,#N/A,FALSE,"Tickmarks"}</definedName>
    <definedName name="PERFORMANCE" localSheetId="10">'Anexo  (PAGOS COMPL) ISHO 3.1'!PERFORMANCE</definedName>
    <definedName name="PERFORMANCE" localSheetId="4">'ANEXO 1.3 (FOLS CANCELDS)'!PERFORMANCE</definedName>
    <definedName name="PERFORMANCE" localSheetId="2">'ANEXO ACUM MENS) ISHO 1.2'!PERFORMANCE</definedName>
    <definedName name="PERFORMANCE">[0]!PERFORMANCE</definedName>
    <definedName name="porcentajes" localSheetId="4">#REF!</definedName>
    <definedName name="porcentajes" localSheetId="5">#REF!</definedName>
    <definedName name="porcentajes">#REF!</definedName>
    <definedName name="porcentajes2" localSheetId="4">#REF!</definedName>
    <definedName name="porcentajes2" localSheetId="5">#REF!</definedName>
    <definedName name="porcentajes2">#REF!</definedName>
    <definedName name="PRESTAGRAL" localSheetId="4">#REF!</definedName>
    <definedName name="PRESTAGRAL" localSheetId="5">#REF!</definedName>
    <definedName name="PRESTAGRAL">#REF!</definedName>
    <definedName name="prima">[0]!prima</definedName>
    <definedName name="primaenefeb">'[19]Datos Generales'!$H$39</definedName>
    <definedName name="primamardic">'[19]Datos Generales'!$L$39</definedName>
    <definedName name="PRINT_AREA_MI" localSheetId="10">[39]MODS0498!#REF!</definedName>
    <definedName name="PRINT_AREA_MI" localSheetId="6">[39]MODS0498!#REF!</definedName>
    <definedName name="PRINT_AREA_MI" localSheetId="4">[39]MODS0498!#REF!</definedName>
    <definedName name="PRINT_AREA_MI" localSheetId="9">[39]MODS0498!#REF!</definedName>
    <definedName name="PRINT_AREA_MI" localSheetId="3">[39]MODS0498!#REF!</definedName>
    <definedName name="PRINT_AREA_MI" localSheetId="5">[39]MODS0498!#REF!</definedName>
    <definedName name="PRINT_AREA_MI" localSheetId="7">[39]MODS0498!#REF!</definedName>
    <definedName name="PRINT_AREA_MI" localSheetId="11">[39]MODS0498!#REF!</definedName>
    <definedName name="PRINT_AREA_MI">[39]MODS0498!#REF!</definedName>
    <definedName name="Propósitos" localSheetId="4">#REF!</definedName>
    <definedName name="Propósitos" localSheetId="5">#REF!</definedName>
    <definedName name="Propósitos">#REF!</definedName>
    <definedName name="PRUEBA" localSheetId="10">#REF!</definedName>
    <definedName name="PRUEBA" localSheetId="6">#REF!</definedName>
    <definedName name="PRUEBA" localSheetId="4">#REF!</definedName>
    <definedName name="PRUEBA" localSheetId="9">#REF!</definedName>
    <definedName name="PRUEBA" localSheetId="3">#REF!</definedName>
    <definedName name="PRUEBA" localSheetId="5">#REF!</definedName>
    <definedName name="PRUEBA" localSheetId="7">#REF!</definedName>
    <definedName name="PRUEBA" localSheetId="11">#REF!</definedName>
    <definedName name="PRUEBA">#REF!</definedName>
    <definedName name="PTU">[0]!PTU</definedName>
    <definedName name="PUBLICIDAD" localSheetId="10">#REF!</definedName>
    <definedName name="PUBLICIDAD" localSheetId="6">#REF!</definedName>
    <definedName name="PUBLICIDAD" localSheetId="4">#REF!</definedName>
    <definedName name="PUBLICIDAD" localSheetId="9">#REF!</definedName>
    <definedName name="PUBLICIDAD" localSheetId="3">#REF!</definedName>
    <definedName name="PUBLICIDAD" localSheetId="5">#REF!</definedName>
    <definedName name="PUBLICIDAD" localSheetId="7">#REF!</definedName>
    <definedName name="PUBLICIDAD" localSheetId="11">#REF!</definedName>
    <definedName name="PUBLICIDAD">#REF!</definedName>
    <definedName name="q">[0]!q</definedName>
    <definedName name="qr">[0]!qr</definedName>
    <definedName name="QUINCENAL">'[40]NOMINA QUINCENAL'!$A$4:$W$101</definedName>
    <definedName name="RawData" localSheetId="4">#REF!</definedName>
    <definedName name="RawData" localSheetId="5">#REF!</definedName>
    <definedName name="RawData">#REF!</definedName>
    <definedName name="recuperacionsobregiro" localSheetId="4">#REF!</definedName>
    <definedName name="recuperacionsobregiro" localSheetId="5">#REF!</definedName>
    <definedName name="recuperacionsobregiro">#REF!</definedName>
    <definedName name="regimss">'[19]Datos Generales'!$L$10</definedName>
    <definedName name="RegImss_cp">'[41]ANEXO I H3'!$D$61</definedName>
    <definedName name="reginfonavit">'[19]Datos Generales'!$L$12</definedName>
    <definedName name="Registro">[42]Datos!$B$4</definedName>
    <definedName name="RegistroIMSS">[13]Datos!$B$5</definedName>
    <definedName name="REGISTROS" localSheetId="4">#REF!</definedName>
    <definedName name="REGISTROS" localSheetId="5">#REF!</definedName>
    <definedName name="REGISTROS">#REF!</definedName>
    <definedName name="REGPAT">'[36]ANEXO I H1'!$D$9</definedName>
    <definedName name="regpatronal">'[19]Datos Generales'!$U$22</definedName>
    <definedName name="replegal">'[19]Datos Generales'!$E$22</definedName>
    <definedName name="RESDEP94" localSheetId="10">'[26]dep´n fiscal'!#REF!</definedName>
    <definedName name="RESDEP94" localSheetId="6">'[26]dep´n fiscal'!#REF!</definedName>
    <definedName name="RESDEP94" localSheetId="4">'[26]dep´n fiscal'!#REF!</definedName>
    <definedName name="RESDEP94" localSheetId="9">'[26]dep´n fiscal'!#REF!</definedName>
    <definedName name="RESDEP94" localSheetId="3">'[26]dep´n fiscal'!#REF!</definedName>
    <definedName name="RESDEP94" localSheetId="5">'[26]dep´n fiscal'!#REF!</definedName>
    <definedName name="RESDEP94" localSheetId="7">'[26]dep´n fiscal'!#REF!</definedName>
    <definedName name="RESDEP94" localSheetId="11">'[26]dep´n fiscal'!#REF!</definedName>
    <definedName name="RESDEP94">'[26]dep´n fiscal'!#REF!</definedName>
    <definedName name="Resource_Types" localSheetId="4">#REF!</definedName>
    <definedName name="Resource_Types" localSheetId="5">#REF!</definedName>
    <definedName name="Resource_Types">#REF!</definedName>
    <definedName name="Results" localSheetId="4">#REF!</definedName>
    <definedName name="Results" localSheetId="5">#REF!</definedName>
    <definedName name="Results">#REF!</definedName>
    <definedName name="REVERSO" localSheetId="4">#REF!</definedName>
    <definedName name="REVERSO" localSheetId="5">#REF!</definedName>
    <definedName name="REVERSO">#REF!</definedName>
    <definedName name="RFC" localSheetId="10">[23]Datos!#REF!</definedName>
    <definedName name="RFC" localSheetId="6">[23]Datos!#REF!</definedName>
    <definedName name="RFC" localSheetId="4">[23]Datos!#REF!</definedName>
    <definedName name="RFC" localSheetId="9">[23]Datos!#REF!</definedName>
    <definedName name="RFC" localSheetId="3">[23]Datos!#REF!</definedName>
    <definedName name="RFC" localSheetId="5">[23]Datos!#REF!</definedName>
    <definedName name="RFC" localSheetId="7">[23]Datos!#REF!</definedName>
    <definedName name="RFC" localSheetId="11">[23]Datos!#REF!</definedName>
    <definedName name="RFC">[23]Datos!#REF!</definedName>
    <definedName name="RL">[43]Datos!$B$18</definedName>
    <definedName name="RP">[13]Datos!$B$35</definedName>
    <definedName name="RRR">[0]!RRR</definedName>
    <definedName name="rsdtfgyh" localSheetId="4">#REF!</definedName>
    <definedName name="rsdtfgyh" localSheetId="5">#REF!</definedName>
    <definedName name="rsdtfgyh">#REF!</definedName>
    <definedName name="rt_abr" localSheetId="4">#REF!</definedName>
    <definedName name="rt_abr" localSheetId="5">#REF!</definedName>
    <definedName name="rt_abr">#REF!</definedName>
    <definedName name="rt_ago" localSheetId="4">#REF!</definedName>
    <definedName name="rt_ago" localSheetId="5">#REF!</definedName>
    <definedName name="rt_ago">#REF!</definedName>
    <definedName name="rt_dic" localSheetId="4">#REF!</definedName>
    <definedName name="rt_dic" localSheetId="5">#REF!</definedName>
    <definedName name="rt_dic">#REF!</definedName>
    <definedName name="rt_enero" localSheetId="4">#REF!</definedName>
    <definedName name="rt_enero" localSheetId="5">#REF!</definedName>
    <definedName name="rt_enero">#REF!</definedName>
    <definedName name="rt_feb" localSheetId="4">#REF!</definedName>
    <definedName name="rt_feb" localSheetId="5">#REF!</definedName>
    <definedName name="rt_feb">#REF!</definedName>
    <definedName name="rt_jul" localSheetId="4">#REF!</definedName>
    <definedName name="rt_jul" localSheetId="5">#REF!</definedName>
    <definedName name="rt_jul">#REF!</definedName>
    <definedName name="rt_jun" localSheetId="4">#REF!</definedName>
    <definedName name="rt_jun" localSheetId="5">#REF!</definedName>
    <definedName name="rt_jun">#REF!</definedName>
    <definedName name="rt_mar" localSheetId="4">#REF!</definedName>
    <definedName name="rt_mar" localSheetId="5">#REF!</definedName>
    <definedName name="rt_mar">#REF!</definedName>
    <definedName name="rt_may" localSheetId="4">#REF!</definedName>
    <definedName name="rt_may" localSheetId="5">#REF!</definedName>
    <definedName name="rt_may">#REF!</definedName>
    <definedName name="rt_nov" localSheetId="4">#REF!</definedName>
    <definedName name="rt_nov" localSheetId="5">#REF!</definedName>
    <definedName name="rt_nov">#REF!</definedName>
    <definedName name="rt_oct" localSheetId="4">#REF!</definedName>
    <definedName name="rt_oct" localSheetId="5">#REF!</definedName>
    <definedName name="rt_oct">#REF!</definedName>
    <definedName name="rt_sep" localSheetId="4">#REF!</definedName>
    <definedName name="rt_sep" localSheetId="5">#REF!</definedName>
    <definedName name="rt_sep">#REF!</definedName>
    <definedName name="rtimss_abr" localSheetId="4">#REF!</definedName>
    <definedName name="rtimss_abr" localSheetId="5">#REF!</definedName>
    <definedName name="rtimss_abr">#REF!</definedName>
    <definedName name="rtimss_ago" localSheetId="4">#REF!</definedName>
    <definedName name="rtimss_ago" localSheetId="5">#REF!</definedName>
    <definedName name="rtimss_ago">#REF!</definedName>
    <definedName name="rtimss_dic" localSheetId="4">#REF!</definedName>
    <definedName name="rtimss_dic" localSheetId="5">#REF!</definedName>
    <definedName name="rtimss_dic">#REF!</definedName>
    <definedName name="rtimss_ene" localSheetId="4">#REF!</definedName>
    <definedName name="rtimss_ene" localSheetId="5">#REF!</definedName>
    <definedName name="rtimss_ene">#REF!</definedName>
    <definedName name="rtimss_feb" localSheetId="4">#REF!</definedName>
    <definedName name="rtimss_feb" localSheetId="5">#REF!</definedName>
    <definedName name="rtimss_feb">#REF!</definedName>
    <definedName name="rtimss_jul" localSheetId="4">#REF!</definedName>
    <definedName name="rtimss_jul" localSheetId="5">#REF!</definedName>
    <definedName name="rtimss_jul">#REF!</definedName>
    <definedName name="rtimss_jun" localSheetId="4">#REF!</definedName>
    <definedName name="rtimss_jun" localSheetId="5">#REF!</definedName>
    <definedName name="rtimss_jun">#REF!</definedName>
    <definedName name="rtimss_mar" localSheetId="4">#REF!</definedName>
    <definedName name="rtimss_mar" localSheetId="5">#REF!</definedName>
    <definedName name="rtimss_mar">#REF!</definedName>
    <definedName name="rtimss_may" localSheetId="4">#REF!</definedName>
    <definedName name="rtimss_may" localSheetId="5">#REF!</definedName>
    <definedName name="rtimss_may">#REF!</definedName>
    <definedName name="rtimss_nov" localSheetId="4">#REF!</definedName>
    <definedName name="rtimss_nov" localSheetId="5">#REF!</definedName>
    <definedName name="rtimss_nov">#REF!</definedName>
    <definedName name="rtimss_oct" localSheetId="4">#REF!</definedName>
    <definedName name="rtimss_oct" localSheetId="5">#REF!</definedName>
    <definedName name="rtimss_oct">#REF!</definedName>
    <definedName name="rtimss_sep" localSheetId="4">#REF!</definedName>
    <definedName name="rtimss_sep" localSheetId="5">#REF!</definedName>
    <definedName name="rtimss_sep">#REF!</definedName>
    <definedName name="RTRTRYR">[0]!RTRTRYR</definedName>
    <definedName name="s" localSheetId="4">#REF!</definedName>
    <definedName name="s" localSheetId="5">#REF!</definedName>
    <definedName name="s">#REF!</definedName>
    <definedName name="salario_base" localSheetId="4">#REF!</definedName>
    <definedName name="salario_base" localSheetId="5">#REF!</definedName>
    <definedName name="salario_base">#REF!</definedName>
    <definedName name="sar_infona" localSheetId="4">#REF!</definedName>
    <definedName name="sar_infona" localSheetId="5">#REF!</definedName>
    <definedName name="sar_infona">#REF!</definedName>
    <definedName name="SBCSER" localSheetId="10">'Anexo  (PAGOS COMPL) ISHO 3.1'!SBCSER</definedName>
    <definedName name="SBCSER" localSheetId="4">'ANEXO 1.3 (FOLS CANCELDS)'!SBCSER</definedName>
    <definedName name="SBCSER" localSheetId="2">'ANEXO ACUM MENS) ISHO 1.2'!SBCSER</definedName>
    <definedName name="SBCSER">[0]!SBCSER</definedName>
    <definedName name="sd" localSheetId="4">#REF!</definedName>
    <definedName name="sd" localSheetId="5">#REF!</definedName>
    <definedName name="sd">#REF!</definedName>
    <definedName name="sdf" localSheetId="4">#REF!</definedName>
    <definedName name="sdf" localSheetId="5">#REF!</definedName>
    <definedName name="sdf">#REF!</definedName>
    <definedName name="SDFDSFS" localSheetId="10">'Anexo  (PAGOS COMPL) ISHO 3.1'!SDFDSFS</definedName>
    <definedName name="SDFDSFS" localSheetId="4">'ANEXO 1.3 (FOLS CANCELDS)'!SDFDSFS</definedName>
    <definedName name="SDFDSFS" localSheetId="2">'ANEXO ACUM MENS) ISHO 1.2'!SDFDSFS</definedName>
    <definedName name="SDFDSFS">[0]!SDFDSFS</definedName>
    <definedName name="sdjksd" localSheetId="10">'Anexo  (PAGOS COMPL) ISHO 3.1'!sdjksd</definedName>
    <definedName name="sdjksd" localSheetId="4">'ANEXO 1.3 (FOLS CANCELDS)'!sdjksd</definedName>
    <definedName name="sdjksd" localSheetId="2">'ANEXO ACUM MENS) ISHO 1.2'!sdjksd</definedName>
    <definedName name="sdjksd">[0]!sdjksd</definedName>
    <definedName name="Segmento" localSheetId="4">#REF!</definedName>
    <definedName name="Segmento" localSheetId="5">#REF!</definedName>
    <definedName name="Segmento">#REF!</definedName>
    <definedName name="SEIS" localSheetId="4">#REF!</definedName>
    <definedName name="SEIS" localSheetId="5">#REF!</definedName>
    <definedName name="SEIS">#REF!</definedName>
    <definedName name="SEM" localSheetId="4">#REF!</definedName>
    <definedName name="SEM" localSheetId="5">#REF!</definedName>
    <definedName name="SEM">#REF!</definedName>
    <definedName name="SEMANA">'[40]NOMINA SEMANAL'!$A$4:$U$245,'[40]NOMINA SEMANAL'!$C$4:$U$111</definedName>
    <definedName name="Senior" localSheetId="10">[23]Datos!#REF!</definedName>
    <definedName name="Senior" localSheetId="6">[23]Datos!#REF!</definedName>
    <definedName name="Senior" localSheetId="4">[23]Datos!#REF!</definedName>
    <definedName name="Senior" localSheetId="9">[23]Datos!#REF!</definedName>
    <definedName name="Senior" localSheetId="3">[23]Datos!#REF!</definedName>
    <definedName name="Senior" localSheetId="5">[23]Datos!#REF!</definedName>
    <definedName name="Senior" localSheetId="7">[23]Datos!#REF!</definedName>
    <definedName name="Senior" localSheetId="11">[23]Datos!#REF!</definedName>
    <definedName name="Senior">[23]Datos!#REF!</definedName>
    <definedName name="SEPSUELDO" localSheetId="10">'[3]ACUM P INTEG'!#REF!</definedName>
    <definedName name="SEPSUELDO" localSheetId="6">'[3]ACUM P INTEG'!#REF!</definedName>
    <definedName name="SEPSUELDO" localSheetId="4">'[3]ACUM P INTEG'!#REF!</definedName>
    <definedName name="SEPSUELDO" localSheetId="9">'[3]ACUM P INTEG'!#REF!</definedName>
    <definedName name="SEPSUELDO" localSheetId="3">'[3]ACUM P INTEG'!#REF!</definedName>
    <definedName name="SEPSUELDO" localSheetId="5">'[3]ACUM P INTEG'!#REF!</definedName>
    <definedName name="SEPSUELDO" localSheetId="7">'[3]ACUM P INTEG'!#REF!</definedName>
    <definedName name="SEPSUELDO" localSheetId="11">'[3]ACUM P INTEG'!#REF!</definedName>
    <definedName name="SEPSUELDO">'[3]ACUM P INTEG'!#REF!</definedName>
    <definedName name="SHEET1" localSheetId="4">#REF!</definedName>
    <definedName name="SHEET1" localSheetId="5">#REF!</definedName>
    <definedName name="SHEET1">#REF!</definedName>
    <definedName name="sindicalizados_1" localSheetId="4">#REF!</definedName>
    <definedName name="sindicalizados_1" localSheetId="5">#REF!</definedName>
    <definedName name="sindicalizados_1">#REF!</definedName>
    <definedName name="Sindicalizados_2" localSheetId="4">#REF!</definedName>
    <definedName name="Sindicalizados_2" localSheetId="5">#REF!</definedName>
    <definedName name="Sindicalizados_2">#REF!</definedName>
    <definedName name="Sindicalizados_SPO_1" localSheetId="4">#REF!</definedName>
    <definedName name="Sindicalizados_SPO_1" localSheetId="5">#REF!</definedName>
    <definedName name="Sindicalizados_SPO_1">#REF!</definedName>
    <definedName name="Sindicalizados_SPO_2" localSheetId="4">#REF!</definedName>
    <definedName name="Sindicalizados_SPO_2" localSheetId="5">#REF!</definedName>
    <definedName name="Sindicalizados_SPO_2">#REF!</definedName>
    <definedName name="SINDICATO">[14]Factores!$B$202:$H$241</definedName>
    <definedName name="SpoolPath">"C:\Archivos de programa\Symtrax\Compleo\Temp\00000000.txt"</definedName>
    <definedName name="ss">[0]!ss</definedName>
    <definedName name="suaseptiembre">'[14]SUA Sept'!$E$2:$L$409</definedName>
    <definedName name="Subproductos" localSheetId="4">#REF!</definedName>
    <definedName name="Subproductos" localSheetId="5">#REF!</definedName>
    <definedName name="Subproductos">#REF!</definedName>
    <definedName name="sueldos" localSheetId="4">#REF!</definedName>
    <definedName name="sueldos" localSheetId="5">#REF!</definedName>
    <definedName name="sueldos">#REF!</definedName>
    <definedName name="sueldosago">'[14]percep Agosto'!$A$11:$IV$109</definedName>
    <definedName name="sueldosfeb">'[44]percep feb 02'!$A$11:$IV$93</definedName>
    <definedName name="sueldosjulio">'[14]percep Julio'!$A$11:$IV$109</definedName>
    <definedName name="t" localSheetId="4">#REF!</definedName>
    <definedName name="t" localSheetId="5">#REF!</definedName>
    <definedName name="t">#REF!</definedName>
    <definedName name="T_G_1" localSheetId="4">#REF!</definedName>
    <definedName name="T_G_1" localSheetId="5">#REF!</definedName>
    <definedName name="T_G_1">#REF!</definedName>
    <definedName name="T_G_10" localSheetId="4">#REF!</definedName>
    <definedName name="T_G_10" localSheetId="5">#REF!</definedName>
    <definedName name="T_G_10">#REF!</definedName>
    <definedName name="T_G_11" localSheetId="4">#REF!</definedName>
    <definedName name="T_G_11" localSheetId="5">#REF!</definedName>
    <definedName name="T_G_11">#REF!</definedName>
    <definedName name="T_G_12" localSheetId="4">#REF!</definedName>
    <definedName name="T_G_12" localSheetId="5">#REF!</definedName>
    <definedName name="T_G_12">#REF!</definedName>
    <definedName name="T_G_13" localSheetId="4">#REF!</definedName>
    <definedName name="T_G_13" localSheetId="5">#REF!</definedName>
    <definedName name="T_G_13">#REF!</definedName>
    <definedName name="T_G_14" localSheetId="4">#REF!</definedName>
    <definedName name="T_G_14" localSheetId="5">#REF!</definedName>
    <definedName name="T_G_14">#REF!</definedName>
    <definedName name="T_G_15" localSheetId="4">#REF!</definedName>
    <definedName name="T_G_15" localSheetId="5">#REF!</definedName>
    <definedName name="T_G_15">#REF!</definedName>
    <definedName name="T_G_2" localSheetId="4">#REF!</definedName>
    <definedName name="T_G_2" localSheetId="5">#REF!</definedName>
    <definedName name="T_G_2">#REF!</definedName>
    <definedName name="T_G_3" localSheetId="4">#REF!</definedName>
    <definedName name="T_G_3" localSheetId="5">#REF!</definedName>
    <definedName name="T_G_3">#REF!</definedName>
    <definedName name="T_G_4" localSheetId="4">#REF!</definedName>
    <definedName name="T_G_4" localSheetId="5">#REF!</definedName>
    <definedName name="T_G_4">#REF!</definedName>
    <definedName name="T_G_5" localSheetId="4">#REF!</definedName>
    <definedName name="T_G_5" localSheetId="5">#REF!</definedName>
    <definedName name="T_G_5">#REF!</definedName>
    <definedName name="T_G_6" localSheetId="4">#REF!</definedName>
    <definedName name="T_G_6" localSheetId="5">#REF!</definedName>
    <definedName name="T_G_6">#REF!</definedName>
    <definedName name="T_G_7" localSheetId="4">#REF!</definedName>
    <definedName name="T_G_7" localSheetId="5">#REF!</definedName>
    <definedName name="T_G_7">#REF!</definedName>
    <definedName name="T_G_8" localSheetId="4">#REF!</definedName>
    <definedName name="T_G_8" localSheetId="5">#REF!</definedName>
    <definedName name="T_G_8">#REF!</definedName>
    <definedName name="T_G_9" localSheetId="4">#REF!</definedName>
    <definedName name="T_G_9" localSheetId="5">#REF!</definedName>
    <definedName name="T_G_9">#REF!</definedName>
    <definedName name="tabla" localSheetId="4">#REF!</definedName>
    <definedName name="tabla" localSheetId="5">#REF!</definedName>
    <definedName name="tabla">#REF!</definedName>
    <definedName name="Tabla_Pv" localSheetId="4">#REF!</definedName>
    <definedName name="Tabla_Pv" localSheetId="5">#REF!</definedName>
    <definedName name="Tabla_Pv">#REF!</definedName>
    <definedName name="tablaa">'[45]1.4 pago'!$C$23:$F$40</definedName>
    <definedName name="tarifa152" localSheetId="10">[46]Tarifa152!#REF!</definedName>
    <definedName name="tarifa152" localSheetId="6">[46]Tarifa152!#REF!</definedName>
    <definedName name="tarifa152" localSheetId="4">[46]Tarifa152!#REF!</definedName>
    <definedName name="tarifa152" localSheetId="9">[46]Tarifa152!#REF!</definedName>
    <definedName name="tarifa152" localSheetId="3">[46]Tarifa152!#REF!</definedName>
    <definedName name="tarifa152" localSheetId="5">[46]Tarifa152!#REF!</definedName>
    <definedName name="tarifa152" localSheetId="7">[46]Tarifa152!#REF!</definedName>
    <definedName name="tarifa152" localSheetId="11">[46]Tarifa152!#REF!</definedName>
    <definedName name="tarifa152">[46]Tarifa152!#REF!</definedName>
    <definedName name="TARIFA196">[8]Tarifas!$B$8:$E$19</definedName>
    <definedName name="telct">'[19]Datos Generales'!$L$27</definedName>
    <definedName name="telfiscal" localSheetId="4">'[19]Datos Generales'!#REF!</definedName>
    <definedName name="telfiscal" localSheetId="5">'[19]Datos Generales'!#REF!</definedName>
    <definedName name="telfiscal">'[19]Datos Generales'!#REF!</definedName>
    <definedName name="temp" localSheetId="10">[35]acum!#REF!</definedName>
    <definedName name="temp" localSheetId="6">[35]acum!#REF!</definedName>
    <definedName name="temp" localSheetId="4">[35]acum!#REF!</definedName>
    <definedName name="temp" localSheetId="9">[35]acum!#REF!</definedName>
    <definedName name="temp" localSheetId="3">[35]acum!#REF!</definedName>
    <definedName name="temp" localSheetId="5">[35]acum!#REF!</definedName>
    <definedName name="temp" localSheetId="7">[35]acum!#REF!</definedName>
    <definedName name="temp" localSheetId="11">[35]acum!#REF!</definedName>
    <definedName name="temp">[35]acum!#REF!</definedName>
    <definedName name="TextRefCopy1" localSheetId="4">#REF!</definedName>
    <definedName name="TextRefCopy1" localSheetId="5">#REF!</definedName>
    <definedName name="TextRefCopy1">#REF!</definedName>
    <definedName name="TextRefCopy10" localSheetId="4">#REF!</definedName>
    <definedName name="TextRefCopy10" localSheetId="5">#REF!</definedName>
    <definedName name="TextRefCopy10">#REF!</definedName>
    <definedName name="TextRefCopy100">'[19]Análisis de Finiquitos'!$B$20</definedName>
    <definedName name="TextRefCopy101">'[19]Análisis de Finiquitos'!$Q$20</definedName>
    <definedName name="TextRefCopy102">'[19]Análisis de Finiquitos'!$Q$21</definedName>
    <definedName name="TextRefCopy103" localSheetId="4">'[19]Análisis de Finiquitos'!#REF!</definedName>
    <definedName name="TextRefCopy103" localSheetId="5">'[19]Análisis de Finiquitos'!#REF!</definedName>
    <definedName name="TextRefCopy103">'[19]Análisis de Finiquitos'!#REF!</definedName>
    <definedName name="TextRefCopy104" localSheetId="4">'[19]Análisis de Finiquitos'!#REF!</definedName>
    <definedName name="TextRefCopy104" localSheetId="5">'[19]Análisis de Finiquitos'!#REF!</definedName>
    <definedName name="TextRefCopy104">'[19]Análisis de Finiquitos'!#REF!</definedName>
    <definedName name="TextRefCopy105" localSheetId="4">'[19]Análisis de Finiquitos'!#REF!</definedName>
    <definedName name="TextRefCopy105" localSheetId="5">'[19]Análisis de Finiquitos'!#REF!</definedName>
    <definedName name="TextRefCopy105">'[19]Análisis de Finiquitos'!#REF!</definedName>
    <definedName name="TextRefCopy106">'[19]Análisis de Finiquitos'!$Q$22</definedName>
    <definedName name="TextRefCopy107">'[19]Análisis de Finiquitos'!$Q$23</definedName>
    <definedName name="TextRefCopy108">'[19]Análisis de Finiquitos'!$Q$24</definedName>
    <definedName name="TextRefCopy109">'[19]Análisis de Finiquitos'!$Q$25</definedName>
    <definedName name="TextRefCopy11" localSheetId="4">#REF!</definedName>
    <definedName name="TextRefCopy11" localSheetId="5">#REF!</definedName>
    <definedName name="TextRefCopy11">#REF!</definedName>
    <definedName name="TextRefCopy110">'[19]Análisis de Finiquitos'!$Q$26</definedName>
    <definedName name="TextRefCopy111" localSheetId="4">'[19]Análisis de Finiquitos'!#REF!</definedName>
    <definedName name="TextRefCopy111" localSheetId="5">'[19]Análisis de Finiquitos'!#REF!</definedName>
    <definedName name="TextRefCopy111">'[19]Análisis de Finiquitos'!#REF!</definedName>
    <definedName name="TextRefCopy112" localSheetId="4">'[19]Análisis de Finiquitos'!#REF!</definedName>
    <definedName name="TextRefCopy112" localSheetId="5">'[19]Análisis de Finiquitos'!#REF!</definedName>
    <definedName name="TextRefCopy112">'[19]Análisis de Finiquitos'!#REF!</definedName>
    <definedName name="TextRefCopy113" localSheetId="4">'[19]Análisis de Finiquitos'!#REF!</definedName>
    <definedName name="TextRefCopy113" localSheetId="5">'[19]Análisis de Finiquitos'!#REF!</definedName>
    <definedName name="TextRefCopy113">'[19]Análisis de Finiquitos'!#REF!</definedName>
    <definedName name="TextRefCopy12" localSheetId="4">#REF!</definedName>
    <definedName name="TextRefCopy12" localSheetId="5">#REF!</definedName>
    <definedName name="TextRefCopy12">#REF!</definedName>
    <definedName name="TextRefCopy13" localSheetId="4">#REF!</definedName>
    <definedName name="TextRefCopy13" localSheetId="5">#REF!</definedName>
    <definedName name="TextRefCopy13">#REF!</definedName>
    <definedName name="TextRefCopy14" localSheetId="4">#REF!</definedName>
    <definedName name="TextRefCopy14" localSheetId="5">#REF!</definedName>
    <definedName name="TextRefCopy14">#REF!</definedName>
    <definedName name="TextRefCopy15" localSheetId="4">#REF!</definedName>
    <definedName name="TextRefCopy15" localSheetId="5">#REF!</definedName>
    <definedName name="TextRefCopy15">#REF!</definedName>
    <definedName name="TextRefCopy16" localSheetId="4">#REF!</definedName>
    <definedName name="TextRefCopy16" localSheetId="5">#REF!</definedName>
    <definedName name="TextRefCopy16">#REF!</definedName>
    <definedName name="TextRefCopy17" localSheetId="4">#REF!</definedName>
    <definedName name="TextRefCopy17" localSheetId="5">#REF!</definedName>
    <definedName name="TextRefCopy17">#REF!</definedName>
    <definedName name="TextRefCopy18" localSheetId="4">#REF!</definedName>
    <definedName name="TextRefCopy18" localSheetId="5">#REF!</definedName>
    <definedName name="TextRefCopy18">#REF!</definedName>
    <definedName name="TextRefCopy19" localSheetId="4">#REF!</definedName>
    <definedName name="TextRefCopy19" localSheetId="5">#REF!</definedName>
    <definedName name="TextRefCopy19">#REF!</definedName>
    <definedName name="TextRefCopy2" localSheetId="4">#REF!</definedName>
    <definedName name="TextRefCopy2" localSheetId="5">#REF!</definedName>
    <definedName name="TextRefCopy2">#REF!</definedName>
    <definedName name="TextRefCopy20" localSheetId="4">#REF!</definedName>
    <definedName name="TextRefCopy20" localSheetId="5">#REF!</definedName>
    <definedName name="TextRefCopy20">#REF!</definedName>
    <definedName name="TextRefCopy23" localSheetId="4">#REF!</definedName>
    <definedName name="TextRefCopy23" localSheetId="5">#REF!</definedName>
    <definedName name="TextRefCopy23">#REF!</definedName>
    <definedName name="TextRefCopy24" localSheetId="4">#REF!</definedName>
    <definedName name="TextRefCopy24" localSheetId="5">#REF!</definedName>
    <definedName name="TextRefCopy24">#REF!</definedName>
    <definedName name="TextRefCopy28" localSheetId="4">#REF!</definedName>
    <definedName name="TextRefCopy28" localSheetId="5">#REF!</definedName>
    <definedName name="TextRefCopy28">#REF!</definedName>
    <definedName name="TextRefCopy29" localSheetId="4">#REF!</definedName>
    <definedName name="TextRefCopy29" localSheetId="5">#REF!</definedName>
    <definedName name="TextRefCopy29">#REF!</definedName>
    <definedName name="TextRefCopy3" localSheetId="4">#REF!</definedName>
    <definedName name="TextRefCopy3" localSheetId="5">#REF!</definedName>
    <definedName name="TextRefCopy3">#REF!</definedName>
    <definedName name="TextRefCopy4" localSheetId="4">#REF!</definedName>
    <definedName name="TextRefCopy4" localSheetId="5">#REF!</definedName>
    <definedName name="TextRefCopy4">#REF!</definedName>
    <definedName name="TextRefCopy5" localSheetId="4">#REF!</definedName>
    <definedName name="TextRefCopy5" localSheetId="5">#REF!</definedName>
    <definedName name="TextRefCopy5">#REF!</definedName>
    <definedName name="TextRefCopy6" localSheetId="4">#REF!</definedName>
    <definedName name="TextRefCopy6" localSheetId="5">#REF!</definedName>
    <definedName name="TextRefCopy6">#REF!</definedName>
    <definedName name="TextRefCopy60" localSheetId="4">'[47]Revisión de Gtos.Vta.'!#REF!</definedName>
    <definedName name="TextRefCopy60" localSheetId="5">'[47]Revisión de Gtos.Vta.'!#REF!</definedName>
    <definedName name="TextRefCopy60">'[47]Revisión de Gtos.Vta.'!#REF!</definedName>
    <definedName name="TextRefCopy7" localSheetId="4">#REF!</definedName>
    <definedName name="TextRefCopy7" localSheetId="5">#REF!</definedName>
    <definedName name="TextRefCopy7">#REF!</definedName>
    <definedName name="TextRefCopy73" localSheetId="4">#REF!</definedName>
    <definedName name="TextRefCopy73" localSheetId="5">#REF!</definedName>
    <definedName name="TextRefCopy73">#REF!</definedName>
    <definedName name="TextRefCopy8" localSheetId="4">#REF!</definedName>
    <definedName name="TextRefCopy8" localSheetId="5">#REF!</definedName>
    <definedName name="TextRefCopy8">#REF!</definedName>
    <definedName name="TextRefCopy84" localSheetId="4">'[19]Análisis de Finiquitos'!#REF!</definedName>
    <definedName name="TextRefCopy84" localSheetId="5">'[19]Análisis de Finiquitos'!#REF!</definedName>
    <definedName name="TextRefCopy84">'[19]Análisis de Finiquitos'!#REF!</definedName>
    <definedName name="TextRefCopy85">'[19]Análisis de Finiquitos'!$A$7</definedName>
    <definedName name="TextRefCopy86" localSheetId="4">'[19]Análisis de Finiquitos'!#REF!</definedName>
    <definedName name="TextRefCopy86" localSheetId="5">'[19]Análisis de Finiquitos'!#REF!</definedName>
    <definedName name="TextRefCopy86">'[19]Análisis de Finiquitos'!#REF!</definedName>
    <definedName name="TextRefCopy87" localSheetId="4">'[19]Análisis de Finiquitos'!#REF!</definedName>
    <definedName name="TextRefCopy87" localSheetId="5">'[19]Análisis de Finiquitos'!#REF!</definedName>
    <definedName name="TextRefCopy87">'[19]Análisis de Finiquitos'!#REF!</definedName>
    <definedName name="TextRefCopy88">'[19]Análisis de Finiquitos'!$B$7</definedName>
    <definedName name="TextRefCopy9" localSheetId="4">#REF!</definedName>
    <definedName name="TextRefCopy9" localSheetId="5">#REF!</definedName>
    <definedName name="TextRefCopy9">#REF!</definedName>
    <definedName name="TextRefCopy90">'[19]Análisis de Finiquitos'!$U$20</definedName>
    <definedName name="TextRefCopy91">'[19]Análisis de Finiquitos'!$U$21</definedName>
    <definedName name="TextRefCopy92" localSheetId="4">'[19]Análisis de Finiquitos'!#REF!</definedName>
    <definedName name="TextRefCopy92" localSheetId="5">'[19]Análisis de Finiquitos'!#REF!</definedName>
    <definedName name="TextRefCopy92">'[19]Análisis de Finiquitos'!#REF!</definedName>
    <definedName name="TextRefCopy93" localSheetId="4">'[19]Análisis de Finiquitos'!#REF!</definedName>
    <definedName name="TextRefCopy93" localSheetId="5">'[19]Análisis de Finiquitos'!#REF!</definedName>
    <definedName name="TextRefCopy93">'[19]Análisis de Finiquitos'!#REF!</definedName>
    <definedName name="TextRefCopy94" localSheetId="4">'[19]Análisis de Finiquitos'!#REF!</definedName>
    <definedName name="TextRefCopy94" localSheetId="5">'[19]Análisis de Finiquitos'!#REF!</definedName>
    <definedName name="TextRefCopy94">'[19]Análisis de Finiquitos'!#REF!</definedName>
    <definedName name="TextRefCopy95">'[19]Análisis de Finiquitos'!$U$22</definedName>
    <definedName name="TextRefCopy96">'[19]Análisis de Finiquitos'!$U$24</definedName>
    <definedName name="TextRefCopy97">'[19]Análisis de Finiquitos'!$U$26</definedName>
    <definedName name="TextRefCopy98" localSheetId="4">'[19]Análisis de Finiquitos'!#REF!</definedName>
    <definedName name="TextRefCopy98" localSheetId="5">'[19]Análisis de Finiquitos'!#REF!</definedName>
    <definedName name="TextRefCopy98">'[19]Análisis de Finiquitos'!#REF!</definedName>
    <definedName name="TextRefCopy99">'[19]Análisis de Finiquitos'!$V$25</definedName>
    <definedName name="TextRefCopyRangeCount" hidden="1">6</definedName>
    <definedName name="Tipos_de_gasto" localSheetId="4">#REF!</definedName>
    <definedName name="Tipos_de_gasto" localSheetId="5">#REF!</definedName>
    <definedName name="Tipos_de_gasto">#REF!</definedName>
    <definedName name="Titulos_a_imprimir_casos" localSheetId="4">#REF!</definedName>
    <definedName name="Titulos_a_imprimir_casos" localSheetId="5">#REF!</definedName>
    <definedName name="Titulos_a_imprimir_casos">#REF!</definedName>
    <definedName name="Títulos_a_imprimir_IM">[48]NOMCONFQ!$A$1:$IV$8,[48]NOMSEM!$A$1:$A$65536</definedName>
    <definedName name="total_amort" localSheetId="4">#REF!</definedName>
    <definedName name="total_amort" localSheetId="5">#REF!</definedName>
    <definedName name="total_amort">#REF!</definedName>
    <definedName name="total_aportcc" localSheetId="4">#REF!</definedName>
    <definedName name="total_aportcc" localSheetId="5">#REF!</definedName>
    <definedName name="total_aportcc">#REF!</definedName>
    <definedName name="total_aportsc" localSheetId="4">#REF!</definedName>
    <definedName name="total_aportsc" localSheetId="5">#REF!</definedName>
    <definedName name="total_aportsc">#REF!</definedName>
    <definedName name="total_cf" localSheetId="4">#REF!</definedName>
    <definedName name="total_cf" localSheetId="5">#REF!</definedName>
    <definedName name="total_cf">#REF!</definedName>
    <definedName name="total_copimss" localSheetId="4">#REF!</definedName>
    <definedName name="total_copimss" localSheetId="5">#REF!</definedName>
    <definedName name="total_copimss">#REF!</definedName>
    <definedName name="total_cyv" localSheetId="4">#REF!</definedName>
    <definedName name="total_cyv" localSheetId="5">#REF!</definedName>
    <definedName name="total_cyv">#REF!</definedName>
    <definedName name="total_exced" localSheetId="4">#REF!</definedName>
    <definedName name="total_exced" localSheetId="5">#REF!</definedName>
    <definedName name="total_exced">#REF!</definedName>
    <definedName name="total_gmp" localSheetId="4">#REF!</definedName>
    <definedName name="total_gmp" localSheetId="5">#REF!</definedName>
    <definedName name="total_gmp">#REF!</definedName>
    <definedName name="total_gps" localSheetId="4">#REF!</definedName>
    <definedName name="total_gps" localSheetId="5">#REF!</definedName>
    <definedName name="total_gps">#REF!</definedName>
    <definedName name="total_imss" localSheetId="4">#REF!</definedName>
    <definedName name="total_imss" localSheetId="5">#REF!</definedName>
    <definedName name="total_imss">#REF!</definedName>
    <definedName name="total_infonavit" localSheetId="4">#REF!</definedName>
    <definedName name="total_infonavit" localSheetId="5">#REF!</definedName>
    <definedName name="total_infonavit">#REF!</definedName>
    <definedName name="total_iv" localSheetId="4">#REF!</definedName>
    <definedName name="total_iv" localSheetId="5">#REF!</definedName>
    <definedName name="total_iv">#REF!</definedName>
    <definedName name="total_liquidacion" localSheetId="4">#REF!</definedName>
    <definedName name="total_liquidacion" localSheetId="5">#REF!</definedName>
    <definedName name="total_liquidacion">#REF!</definedName>
    <definedName name="total_ped" localSheetId="4">#REF!</definedName>
    <definedName name="total_ped" localSheetId="5">#REF!</definedName>
    <definedName name="total_ped">#REF!</definedName>
    <definedName name="total_retiro" localSheetId="4">#REF!</definedName>
    <definedName name="total_retiro" localSheetId="5">#REF!</definedName>
    <definedName name="total_retiro">#REF!</definedName>
    <definedName name="total_rt" localSheetId="4">#REF!</definedName>
    <definedName name="total_rt" localSheetId="5">#REF!</definedName>
    <definedName name="total_rt">#REF!</definedName>
    <definedName name="totalcop" localSheetId="4">#REF!</definedName>
    <definedName name="totalcop" localSheetId="5">#REF!</definedName>
    <definedName name="totalcop">#REF!</definedName>
    <definedName name="totalrcv" localSheetId="4">#REF!</definedName>
    <definedName name="totalrcv" localSheetId="5">#REF!</definedName>
    <definedName name="totalrcv">#REF!</definedName>
    <definedName name="totoal_1">[19]ENE!$K$118</definedName>
    <definedName name="Trab">'[49]AVISOS VS COB-02'!$B$1:$AI$65536</definedName>
    <definedName name="trabprom" localSheetId="4">#REF!</definedName>
    <definedName name="trabprom" localSheetId="5">#REF!</definedName>
    <definedName name="trabprom">#REF!</definedName>
    <definedName name="tres" localSheetId="10">'[25]D-5-3'!#REF!</definedName>
    <definedName name="tres" localSheetId="6">'[25]D-5-3'!#REF!</definedName>
    <definedName name="tres" localSheetId="4">'[25]D-5-3'!#REF!</definedName>
    <definedName name="tres" localSheetId="9">'[25]D-5-3'!#REF!</definedName>
    <definedName name="tres" localSheetId="3">'[25]D-5-3'!#REF!</definedName>
    <definedName name="tres" localSheetId="5">'[25]D-5-3'!#REF!</definedName>
    <definedName name="tres" localSheetId="7">'[25]D-5-3'!#REF!</definedName>
    <definedName name="tres" localSheetId="11">'[25]D-5-3'!#REF!</definedName>
    <definedName name="tres">'[25]D-5-3'!#REF!</definedName>
    <definedName name="U">[0]!U</definedName>
    <definedName name="uno" localSheetId="10">'[25]D-5-3'!#REF!</definedName>
    <definedName name="uno" localSheetId="6">'[25]D-5-3'!#REF!</definedName>
    <definedName name="uno" localSheetId="4">'[25]D-5-3'!#REF!</definedName>
    <definedName name="uno" localSheetId="9">'[25]D-5-3'!#REF!</definedName>
    <definedName name="uno" localSheetId="3">'[25]D-5-3'!#REF!</definedName>
    <definedName name="uno" localSheetId="5">'[25]D-5-3'!#REF!</definedName>
    <definedName name="uno" localSheetId="7">'[25]D-5-3'!#REF!</definedName>
    <definedName name="uno" localSheetId="11">'[25]D-5-3'!#REF!</definedName>
    <definedName name="uno">'[25]D-5-3'!#REF!</definedName>
    <definedName name="unos" localSheetId="4">#REF!</definedName>
    <definedName name="unos" localSheetId="5">#REF!</definedName>
    <definedName name="unos">#REF!</definedName>
    <definedName name="v" localSheetId="10">'Anexo  (PAGOS COMPL) ISHO 3.1'!v</definedName>
    <definedName name="v" localSheetId="4">'ANEXO 1.3 (FOLS CANCELDS)'!v</definedName>
    <definedName name="v" localSheetId="2">'ANEXO ACUM MENS) ISHO 1.2'!v</definedName>
    <definedName name="v">[0]!v</definedName>
    <definedName name="vac">[50]fact_empecsa!$A$9:$F$30</definedName>
    <definedName name="VACAC" localSheetId="10">[39]MODS0498!#REF!</definedName>
    <definedName name="VACAC" localSheetId="6">[39]MODS0498!#REF!</definedName>
    <definedName name="VACAC" localSheetId="4">[39]MODS0498!#REF!</definedName>
    <definedName name="VACAC" localSheetId="9">[39]MODS0498!#REF!</definedName>
    <definedName name="VACAC" localSheetId="3">[39]MODS0498!#REF!</definedName>
    <definedName name="VACAC" localSheetId="5">[39]MODS0498!#REF!</definedName>
    <definedName name="VACAC" localSheetId="7">[39]MODS0498!#REF!</definedName>
    <definedName name="VACAC" localSheetId="11">[39]MODS0498!#REF!</definedName>
    <definedName name="VACAC">[39]MODS0498!#REF!</definedName>
    <definedName name="VACASILI" localSheetId="10">[39]MODS0498!#REF!</definedName>
    <definedName name="VACASILI" localSheetId="6">[39]MODS0498!#REF!</definedName>
    <definedName name="VACASILI" localSheetId="4">[39]MODS0498!#REF!</definedName>
    <definedName name="VACASILI" localSheetId="9">[39]MODS0498!#REF!</definedName>
    <definedName name="VACASILI" localSheetId="3">[39]MODS0498!#REF!</definedName>
    <definedName name="VACASILI" localSheetId="5">[39]MODS0498!#REF!</definedName>
    <definedName name="VACASILI" localSheetId="7">[39]MODS0498!#REF!</definedName>
    <definedName name="VACASILI" localSheetId="11">[39]MODS0498!#REF!</definedName>
    <definedName name="VACASILI">[39]MODS0498!#REF!</definedName>
    <definedName name="valesdespensa" localSheetId="4">#REF!</definedName>
    <definedName name="valesdespensa" localSheetId="5">#REF!</definedName>
    <definedName name="valesdespensa">#REF!</definedName>
    <definedName name="Valid_Data_1" localSheetId="4">#REF!</definedName>
    <definedName name="Valid_Data_1" localSheetId="5">#REF!</definedName>
    <definedName name="Valid_Data_1">#REF!</definedName>
    <definedName name="Valid_Data_2" localSheetId="4">#REF!</definedName>
    <definedName name="Valid_Data_2" localSheetId="5">#REF!</definedName>
    <definedName name="Valid_Data_2">#REF!</definedName>
    <definedName name="Valid_Data_22" localSheetId="4">#REF!</definedName>
    <definedName name="Valid_Data_22" localSheetId="5">#REF!</definedName>
    <definedName name="Valid_Data_22">#REF!</definedName>
    <definedName name="Valid_Data_3" localSheetId="4">#REF!</definedName>
    <definedName name="Valid_Data_3" localSheetId="5">#REF!</definedName>
    <definedName name="Valid_Data_3">#REF!</definedName>
    <definedName name="Valid_Data_4" localSheetId="4">#REF!</definedName>
    <definedName name="Valid_Data_4" localSheetId="5">#REF!</definedName>
    <definedName name="Valid_Data_4">#REF!</definedName>
    <definedName name="Valid_Data_5" localSheetId="4">#REF!</definedName>
    <definedName name="Valid_Data_5" localSheetId="5">#REF!</definedName>
    <definedName name="Valid_Data_5">#REF!</definedName>
    <definedName name="Validación_Gastos" localSheetId="4">#REF!</definedName>
    <definedName name="Validación_Gastos" localSheetId="5">#REF!</definedName>
    <definedName name="Validación_Gastos">#REF!</definedName>
    <definedName name="var" localSheetId="10">'Anexo  (PAGOS COMPL) ISHO 3.1'!var</definedName>
    <definedName name="var" localSheetId="4">'ANEXO 1.3 (FOLS CANCELDS)'!var</definedName>
    <definedName name="var" localSheetId="2">'ANEXO ACUM MENS) ISHO 1.2'!var</definedName>
    <definedName name="var">[0]!var</definedName>
    <definedName name="varago">'[14]Var Agosto (Datos)'!$B$8:$T$139</definedName>
    <definedName name="variables" localSheetId="4">#REF!</definedName>
    <definedName name="variables" localSheetId="5">#REF!</definedName>
    <definedName name="variables">#REF!</definedName>
    <definedName name="variables_mensuales" localSheetId="4">#REF!</definedName>
    <definedName name="variables_mensuales" localSheetId="5">#REF!</definedName>
    <definedName name="variables_mensuales">#REF!</definedName>
    <definedName name="variables_quincenal" localSheetId="4">#REF!</definedName>
    <definedName name="variables_quincenal" localSheetId="5">#REF!</definedName>
    <definedName name="variables_quincenal">#REF!</definedName>
    <definedName name="variables_semanales" localSheetId="4">#REF!</definedName>
    <definedName name="variables_semanales" localSheetId="5">#REF!</definedName>
    <definedName name="variables_semanales">#REF!</definedName>
    <definedName name="varjul">'[14]Var Julio (Datos)'!$B$8:$U$123</definedName>
    <definedName name="vere" localSheetId="4">#REF!</definedName>
    <definedName name="vere" localSheetId="5">#REF!</definedName>
    <definedName name="vere">#REF!</definedName>
    <definedName name="VS" localSheetId="4">#REF!</definedName>
    <definedName name="VS" localSheetId="5">#REF!</definedName>
    <definedName name="VS">#REF!</definedName>
    <definedName name="w" localSheetId="10">'Anexo  (PAGOS COMPL) ISHO 3.1'!w</definedName>
    <definedName name="w" localSheetId="4">'ANEXO 1.3 (FOLS CANCELDS)'!w</definedName>
    <definedName name="w" localSheetId="2">'ANEXO ACUM MENS) ISHO 1.2'!w</definedName>
    <definedName name="w">[0]!w</definedName>
    <definedName name="werg" localSheetId="10">'Anexo  (PAGOS COMPL) ISHO 3.1'!werg</definedName>
    <definedName name="werg" localSheetId="4">'ANEXO 1.3 (FOLS CANCELDS)'!werg</definedName>
    <definedName name="werg" localSheetId="2">'ANEXO ACUM MENS) ISHO 1.2'!werg</definedName>
    <definedName name="werg">[0]!werg</definedName>
    <definedName name="wrn.Aging._.and._.Trend._.Analysis." localSheetId="10"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CODPRO95." localSheetId="10" hidden="1">{#N/A,#N/A,FALSE,"materia prima";#N/A,#N/A,FALSE,"envases";#N/A,#N/A,FALSE,"homogenizado";#N/A,#N/A,FALSE,"envasado";#N/A,#N/A,FALSE,"publicidad";#N/A,#N/A,FALSE,"otros prod.";#N/A,#N/A,FALSE,"filtros"}</definedName>
    <definedName name="wrn.CODPRO95." localSheetId="4" hidden="1">{#N/A,#N/A,FALSE,"materia prima";#N/A,#N/A,FALSE,"envases";#N/A,#N/A,FALSE,"homogenizado";#N/A,#N/A,FALSE,"envasado";#N/A,#N/A,FALSE,"publicidad";#N/A,#N/A,FALSE,"otros prod.";#N/A,#N/A,FALSE,"filtros"}</definedName>
    <definedName name="wrn.CODPRO95." localSheetId="2" hidden="1">{#N/A,#N/A,FALSE,"materia prima";#N/A,#N/A,FALSE,"envases";#N/A,#N/A,FALSE,"homogenizado";#N/A,#N/A,FALSE,"envasado";#N/A,#N/A,FALSE,"publicidad";#N/A,#N/A,FALSE,"otros prod.";#N/A,#N/A,FALSE,"filtros"}</definedName>
    <definedName name="wrn.CODPRO95." hidden="1">{#N/A,#N/A,FALSE,"materia prima";#N/A,#N/A,FALSE,"envases";#N/A,#N/A,FALSE,"homogenizado";#N/A,#N/A,FALSE,"envasado";#N/A,#N/A,FALSE,"publicidad";#N/A,#N/A,FALSE,"otros prod.";#N/A,#N/A,FALSE,"filtros"}</definedName>
    <definedName name="X" localSheetId="10">'Anexo  (PAGOS COMPL) ISHO 3.1'!X</definedName>
    <definedName name="X" localSheetId="4">'ANEXO 1.3 (FOLS CANCELDS)'!X</definedName>
    <definedName name="X" localSheetId="2">'ANEXO ACUM MENS) ISHO 1.2'!X</definedName>
    <definedName name="X">[0]!X</definedName>
    <definedName name="xasd" localSheetId="10" hidden="1">{#N/A,#N/A,FALSE,"materia prima";#N/A,#N/A,FALSE,"envases";#N/A,#N/A,FALSE,"homogenizado";#N/A,#N/A,FALSE,"envasado";#N/A,#N/A,FALSE,"publicidad";#N/A,#N/A,FALSE,"otros prod.";#N/A,#N/A,FALSE,"filtros"}</definedName>
    <definedName name="xasd" localSheetId="4" hidden="1">{#N/A,#N/A,FALSE,"materia prima";#N/A,#N/A,FALSE,"envases";#N/A,#N/A,FALSE,"homogenizado";#N/A,#N/A,FALSE,"envasado";#N/A,#N/A,FALSE,"publicidad";#N/A,#N/A,FALSE,"otros prod.";#N/A,#N/A,FALSE,"filtros"}</definedName>
    <definedName name="xasd" localSheetId="2" hidden="1">{#N/A,#N/A,FALSE,"materia prima";#N/A,#N/A,FALSE,"envases";#N/A,#N/A,FALSE,"homogenizado";#N/A,#N/A,FALSE,"envasado";#N/A,#N/A,FALSE,"publicidad";#N/A,#N/A,FALSE,"otros prod.";#N/A,#N/A,FALSE,"filtros"}</definedName>
    <definedName name="xasd" hidden="1">{#N/A,#N/A,FALSE,"materia prima";#N/A,#N/A,FALSE,"envases";#N/A,#N/A,FALSE,"homogenizado";#N/A,#N/A,FALSE,"envasado";#N/A,#N/A,FALSE,"publicidad";#N/A,#N/A,FALSE,"otros prod.";#N/A,#N/A,FALSE,"filtros"}</definedName>
    <definedName name="XREF_COLUMN_1" localSheetId="4" hidden="1">#REF!</definedName>
    <definedName name="XREF_COLUMN_1" localSheetId="5" hidden="1">#REF!</definedName>
    <definedName name="XREF_COLUMN_1" hidden="1">#REF!</definedName>
    <definedName name="XREF_COLUMN_5" localSheetId="4" hidden="1">'[19]Análisis de Finiquitos'!#REF!</definedName>
    <definedName name="XREF_COLUMN_5" localSheetId="5" hidden="1">'[19]Análisis de Finiquitos'!#REF!</definedName>
    <definedName name="XREF_COLUMN_5" hidden="1">'[19]Análisis de Finiquitos'!#REF!</definedName>
    <definedName name="XREF_COLUMN_7" localSheetId="4" hidden="1">#REF!</definedName>
    <definedName name="XREF_COLUMN_7" localSheetId="5" hidden="1">#REF!</definedName>
    <definedName name="XREF_COLUMN_7" hidden="1">#REF!</definedName>
    <definedName name="XRefActiveRow" localSheetId="4" hidden="1">#REF!</definedName>
    <definedName name="XRefActiveRow" localSheetId="5" hidden="1">#REF!</definedName>
    <definedName name="XRefActiveRow" hidden="1">#REF!</definedName>
    <definedName name="XRefColumnsCount" hidden="1">1</definedName>
    <definedName name="XRefCopy1" localSheetId="4" hidden="1">#REF!</definedName>
    <definedName name="XRefCopy1" localSheetId="5" hidden="1">#REF!</definedName>
    <definedName name="XRefCopy1" hidden="1">#REF!</definedName>
    <definedName name="XRefCopy10" hidden="1">'[19]Análisis de Finiquitos'!$S$26</definedName>
    <definedName name="XRefCopy10Row" localSheetId="4" hidden="1">#REF!</definedName>
    <definedName name="XRefCopy10Row" localSheetId="5" hidden="1">#REF!</definedName>
    <definedName name="XRefCopy10Row" hidden="1">#REF!</definedName>
    <definedName name="XRefCopy11" hidden="1">'[19]Análisis de Finiquitos'!$S$20</definedName>
    <definedName name="XRefCopy11Row" localSheetId="4" hidden="1">#REF!</definedName>
    <definedName name="XRefCopy11Row" localSheetId="5" hidden="1">#REF!</definedName>
    <definedName name="XRefCopy11Row" hidden="1">#REF!</definedName>
    <definedName name="XRefCopy12" localSheetId="4" hidden="1">'[19]Análisis de Finiquitos'!#REF!</definedName>
    <definedName name="XRefCopy12" localSheetId="5" hidden="1">'[19]Análisis de Finiquitos'!#REF!</definedName>
    <definedName name="XRefCopy12" hidden="1">'[19]Análisis de Finiquitos'!#REF!</definedName>
    <definedName name="XRefCopy12Row" localSheetId="4" hidden="1">#REF!</definedName>
    <definedName name="XRefCopy12Row" localSheetId="5" hidden="1">#REF!</definedName>
    <definedName name="XRefCopy12Row" hidden="1">#REF!</definedName>
    <definedName name="XRefCopy1Row" localSheetId="4" hidden="1">#REF!</definedName>
    <definedName name="XRefCopy1Row" localSheetId="5" hidden="1">#REF!</definedName>
    <definedName name="XRefCopy1Row" hidden="1">#REF!</definedName>
    <definedName name="XRefCopy2" hidden="1">'[19]Acumulado de nómina'!$L$3</definedName>
    <definedName name="XRefCopy2Row" localSheetId="4" hidden="1">#REF!</definedName>
    <definedName name="XRefCopy2Row" localSheetId="5" hidden="1">#REF!</definedName>
    <definedName name="XRefCopy2Row" hidden="1">#REF!</definedName>
    <definedName name="XRefCopy3" hidden="1">'[19]Acumulado de nómina'!$L$3</definedName>
    <definedName name="XRefCopy3Row" localSheetId="4" hidden="1">#REF!</definedName>
    <definedName name="XRefCopy3Row" localSheetId="5" hidden="1">#REF!</definedName>
    <definedName name="XRefCopy3Row" hidden="1">#REF!</definedName>
    <definedName name="XRefCopy4" hidden="1">'[19]Acumulado de nómina'!$L$3</definedName>
    <definedName name="XRefCopy5" hidden="1">'[19]Acumulado de nómina'!$L$3</definedName>
    <definedName name="XRefCopy5Row" localSheetId="4" hidden="1">#REF!</definedName>
    <definedName name="XRefCopy5Row" localSheetId="5" hidden="1">#REF!</definedName>
    <definedName name="XRefCopy5Row" hidden="1">#REF!</definedName>
    <definedName name="XRefCopy6" localSheetId="4" hidden="1">'[19]Análisis de Finiquitos'!#REF!</definedName>
    <definedName name="XRefCopy6" localSheetId="5" hidden="1">'[19]Análisis de Finiquitos'!#REF!</definedName>
    <definedName name="XRefCopy6" hidden="1">'[19]Análisis de Finiquitos'!#REF!</definedName>
    <definedName name="XRefCopy6Row" localSheetId="4" hidden="1">#REF!</definedName>
    <definedName name="XRefCopy6Row" localSheetId="5" hidden="1">#REF!</definedName>
    <definedName name="XRefCopy6Row" hidden="1">#REF!</definedName>
    <definedName name="XRefCopy7" hidden="1">'[19]Análisis de Finiquitos'!$S$22</definedName>
    <definedName name="XRefCopy7Row" localSheetId="4" hidden="1">#REF!</definedName>
    <definedName name="XRefCopy7Row" localSheetId="5" hidden="1">#REF!</definedName>
    <definedName name="XRefCopy7Row" hidden="1">#REF!</definedName>
    <definedName name="XRefCopy8" hidden="1">'[19]Análisis de Finiquitos'!$S$23</definedName>
    <definedName name="XRefCopy8Row" localSheetId="4" hidden="1">#REF!</definedName>
    <definedName name="XRefCopy8Row" localSheetId="5" hidden="1">#REF!</definedName>
    <definedName name="XRefCopy8Row" hidden="1">#REF!</definedName>
    <definedName name="XRefCopy9" hidden="1">'[19]Análisis de Finiquitos'!$S$24</definedName>
    <definedName name="XRefCopy9Row" localSheetId="4" hidden="1">#REF!</definedName>
    <definedName name="XRefCopy9Row" localSheetId="5" hidden="1">#REF!</definedName>
    <definedName name="XRefCopy9Row" hidden="1">#REF!</definedName>
    <definedName name="XRefCopyRangeCount" hidden="1">1</definedName>
    <definedName name="XRefPaste1" localSheetId="4" hidden="1">#REF!</definedName>
    <definedName name="XRefPaste1" localSheetId="5" hidden="1">#REF!</definedName>
    <definedName name="XRefPaste1" hidden="1">#REF!</definedName>
    <definedName name="XRefPaste1Row" localSheetId="4" hidden="1">#REF!</definedName>
    <definedName name="XRefPaste1Row" localSheetId="5" hidden="1">#REF!</definedName>
    <definedName name="XRefPaste1Row" hidden="1">#REF!</definedName>
    <definedName name="XRefPaste2" localSheetId="4" hidden="1">#REF!</definedName>
    <definedName name="XRefPaste2" localSheetId="5" hidden="1">#REF!</definedName>
    <definedName name="XRefPaste2" hidden="1">#REF!</definedName>
    <definedName name="XRefPaste2Row" localSheetId="4" hidden="1">#REF!</definedName>
    <definedName name="XRefPaste2Row" localSheetId="5" hidden="1">#REF!</definedName>
    <definedName name="XRefPaste2Row" hidden="1">#REF!</definedName>
    <definedName name="XRefPaste3" hidden="1">'[19]Análisis de Finiquitos'!$S$25</definedName>
    <definedName name="XRefPaste3Row" localSheetId="4" hidden="1">#REF!</definedName>
    <definedName name="XRefPaste3Row" localSheetId="5" hidden="1">#REF!</definedName>
    <definedName name="XRefPaste3Row" hidden="1">#REF!</definedName>
    <definedName name="XRefPasteRangeCount" hidden="1">2</definedName>
    <definedName name="XXX">[0]!XXX</definedName>
    <definedName name="XXXXX" localSheetId="4">#REF!</definedName>
    <definedName name="XXXXX" localSheetId="5">#REF!</definedName>
    <definedName name="XXXXX">#REF!</definedName>
    <definedName name="ya">[0]!ya</definedName>
    <definedName name="yes" localSheetId="4">#REF!</definedName>
    <definedName name="yes" localSheetId="5">#REF!</definedName>
    <definedName name="yes">#REF!</definedName>
    <definedName name="YY">[0]!YY</definedName>
    <definedName name="YYY">[0]!YYY</definedName>
    <definedName name="YYYYY">[0]!YYYYY</definedName>
    <definedName name="YYYYYY">[0]!YYYYYY</definedName>
    <definedName name="YYYYYYYYYYY">[0]!YYYYYYYYYYY</definedName>
    <definedName name="Z" localSheetId="10">'[26]dep´n fiscal'!#REF!</definedName>
    <definedName name="Z" localSheetId="6">'[26]dep´n fiscal'!#REF!</definedName>
    <definedName name="Z" localSheetId="4">'[26]dep´n fiscal'!#REF!</definedName>
    <definedName name="Z" localSheetId="9">'[26]dep´n fiscal'!#REF!</definedName>
    <definedName name="Z" localSheetId="3">'[26]dep´n fiscal'!#REF!</definedName>
    <definedName name="Z" localSheetId="5">'[26]dep´n fiscal'!#REF!</definedName>
    <definedName name="Z" localSheetId="7">'[26]dep´n fiscal'!#REF!</definedName>
    <definedName name="Z" localSheetId="11">'[26]dep´n fiscal'!#REF!</definedName>
    <definedName name="Z">'[26]dep´n fiscal'!#REF!</definedName>
    <definedName name="ZXY" localSheetId="4">#REF!</definedName>
    <definedName name="ZXY" localSheetId="5">#REF!</definedName>
    <definedName name="ZXY">#REF!</definedName>
  </definedNames>
  <calcPr calcId="144525"/>
</workbook>
</file>

<file path=xl/calcChain.xml><?xml version="1.0" encoding="utf-8"?>
<calcChain xmlns="http://schemas.openxmlformats.org/spreadsheetml/2006/main">
  <c r="P23" i="49" l="1"/>
  <c r="P24" i="49"/>
  <c r="P25" i="49"/>
  <c r="Q28" i="62"/>
  <c r="C28" i="62"/>
  <c r="L28" i="62"/>
  <c r="N30" i="59" l="1"/>
  <c r="W27" i="59" l="1"/>
  <c r="W30" i="59" s="1"/>
  <c r="C50" i="28"/>
  <c r="I31" i="53" l="1"/>
  <c r="H31" i="53"/>
  <c r="G31" i="53"/>
  <c r="E31" i="53"/>
  <c r="C31" i="53"/>
  <c r="I33" i="49" l="1"/>
  <c r="I36" i="49" s="1"/>
  <c r="J31" i="28"/>
  <c r="H31" i="28"/>
  <c r="G31" i="28"/>
  <c r="C31" i="28"/>
  <c r="E49" i="28"/>
  <c r="F49" i="28" s="1"/>
  <c r="E48" i="28"/>
  <c r="F48" i="28" s="1"/>
  <c r="E47" i="28"/>
  <c r="F47" i="28" s="1"/>
  <c r="E46" i="28"/>
  <c r="F46" i="28" s="1"/>
  <c r="E45" i="28"/>
  <c r="F45" i="28" s="1"/>
  <c r="E44" i="28"/>
  <c r="F44" i="28" s="1"/>
  <c r="E43" i="28"/>
  <c r="F43" i="28" s="1"/>
  <c r="E42" i="28"/>
  <c r="F42" i="28" s="1"/>
  <c r="E41" i="28"/>
  <c r="F41" i="28" s="1"/>
  <c r="E40" i="28"/>
  <c r="F40" i="28" s="1"/>
  <c r="E39" i="28"/>
  <c r="F39" i="28" s="1"/>
  <c r="E38" i="28"/>
  <c r="P29" i="49"/>
  <c r="P28" i="49"/>
  <c r="G38" i="28" l="1"/>
  <c r="J38" i="28" s="1"/>
  <c r="G42" i="28"/>
  <c r="J42" i="28"/>
  <c r="G39" i="28"/>
  <c r="G43" i="28"/>
  <c r="J43" i="28" s="1"/>
  <c r="G47" i="28"/>
  <c r="J39" i="28"/>
  <c r="J47" i="28"/>
  <c r="G40" i="28"/>
  <c r="G44" i="28"/>
  <c r="J44" i="28" s="1"/>
  <c r="G48" i="28"/>
  <c r="J40" i="28"/>
  <c r="J48" i="28"/>
  <c r="G41" i="28"/>
  <c r="G45" i="28"/>
  <c r="J45" i="28" s="1"/>
  <c r="G49" i="28"/>
  <c r="J41" i="28"/>
  <c r="J49" i="28"/>
  <c r="G46" i="28"/>
  <c r="J46" i="28"/>
  <c r="E50" i="28"/>
  <c r="H50" i="28"/>
  <c r="E39" i="38"/>
  <c r="P21" i="49"/>
  <c r="P22" i="49"/>
  <c r="P26" i="49"/>
  <c r="P27" i="49"/>
  <c r="P30" i="49"/>
  <c r="P31" i="49"/>
  <c r="D33" i="49"/>
  <c r="D36" i="49" s="1"/>
  <c r="E33" i="49"/>
  <c r="F33" i="49"/>
  <c r="F36" i="49" s="1"/>
  <c r="G33" i="49"/>
  <c r="H33" i="49"/>
  <c r="H36" i="49" s="1"/>
  <c r="E24" i="28"/>
  <c r="J33" i="49"/>
  <c r="K33" i="49"/>
  <c r="L33" i="49"/>
  <c r="L36" i="49" s="1"/>
  <c r="M33" i="49"/>
  <c r="N33" i="49"/>
  <c r="O33" i="49"/>
  <c r="O36" i="49" s="1"/>
  <c r="I20" i="35"/>
  <c r="I21" i="35"/>
  <c r="I22" i="35"/>
  <c r="I23" i="35"/>
  <c r="I24" i="35"/>
  <c r="I25" i="35"/>
  <c r="I26" i="35"/>
  <c r="I27" i="35"/>
  <c r="I28" i="35"/>
  <c r="I29" i="35"/>
  <c r="I30" i="35"/>
  <c r="I31" i="35"/>
  <c r="C33" i="35"/>
  <c r="H33" i="35"/>
  <c r="J50" i="28" l="1"/>
  <c r="E26" i="28"/>
  <c r="K36" i="49"/>
  <c r="E22" i="28"/>
  <c r="G36" i="49"/>
  <c r="E29" i="28"/>
  <c r="N36" i="49"/>
  <c r="E25" i="28"/>
  <c r="J36" i="49"/>
  <c r="E28" i="28"/>
  <c r="M36" i="49"/>
  <c r="E20" i="28"/>
  <c r="E36" i="49"/>
  <c r="P33" i="49"/>
  <c r="I33" i="35"/>
  <c r="K50" i="28"/>
  <c r="G50" i="28"/>
  <c r="E21" i="28"/>
  <c r="E27" i="28"/>
  <c r="E23" i="28"/>
  <c r="E19" i="28"/>
  <c r="E30" i="28" l="1"/>
  <c r="E31" i="28" s="1"/>
  <c r="P36" i="49"/>
</calcChain>
</file>

<file path=xl/sharedStrings.xml><?xml version="1.0" encoding="utf-8"?>
<sst xmlns="http://schemas.openxmlformats.org/spreadsheetml/2006/main" count="434" uniqueCount="250">
  <si>
    <t>C1</t>
  </si>
  <si>
    <t>Custom 1</t>
  </si>
  <si>
    <t>C2</t>
  </si>
  <si>
    <t>Custom 2</t>
  </si>
  <si>
    <t>C3</t>
  </si>
  <si>
    <t>Custom 3</t>
  </si>
  <si>
    <t>C4</t>
  </si>
  <si>
    <t>Custom 4</t>
  </si>
  <si>
    <t>C5</t>
  </si>
  <si>
    <t>Custom 5</t>
  </si>
  <si>
    <t>C6</t>
  </si>
  <si>
    <t>Custom 6</t>
  </si>
  <si>
    <t>C7</t>
  </si>
  <si>
    <t>Custom 7</t>
  </si>
  <si>
    <t>C8</t>
  </si>
  <si>
    <t>Custom 8</t>
  </si>
  <si>
    <t>JOSEFINA LEZAMA FLORES</t>
  </si>
  <si>
    <t>FELICIANO RAMIREZ MIJANGOS</t>
  </si>
  <si>
    <t>NOMBRE  Y FIRMA DEL</t>
  </si>
  <si>
    <t>CONTRIBUYENTE O</t>
  </si>
  <si>
    <t>CONTADOR PUBLICO</t>
  </si>
  <si>
    <t>SU REPRESENTANTE LEGAL</t>
  </si>
  <si>
    <t>QUE DICTAMINA</t>
  </si>
  <si>
    <t/>
  </si>
  <si>
    <t>I.</t>
  </si>
  <si>
    <t>II.</t>
  </si>
  <si>
    <t>III.</t>
  </si>
  <si>
    <r>
      <t>ACCESORIOS.-</t>
    </r>
    <r>
      <rPr>
        <sz val="9"/>
        <rFont val="Arial"/>
        <family val="2"/>
      </rPr>
      <t xml:space="preserve"> ANOTAR EL IMPORTE DE LOS ACCESORIOS.</t>
    </r>
  </si>
  <si>
    <t>TOTAL</t>
  </si>
  <si>
    <r>
      <t>REGISTRO FEDERAL DE CONTRIBUYENTES.-</t>
    </r>
    <r>
      <rPr>
        <sz val="9"/>
        <rFont val="Arial"/>
        <family val="2"/>
      </rPr>
      <t xml:space="preserve"> DEBERÁ ANOTAR EL REGISTRO ASIGNADO POR LA SECRETARÍA DE HACIENDA Y CRÉDITO PÚBLICO, INVARIABLEMENTE A TRECE POSICIONES PARA PERSONA FÍSICA Y A DOCE POSICIONES PARA PERSONAS MORALES.</t>
    </r>
  </si>
  <si>
    <t>ENERO</t>
  </si>
  <si>
    <t>FEBRERO</t>
  </si>
  <si>
    <t>MARZO</t>
  </si>
  <si>
    <t>ABRIL</t>
  </si>
  <si>
    <t>MAYO</t>
  </si>
  <si>
    <t>JUNIO</t>
  </si>
  <si>
    <t>JULIO</t>
  </si>
  <si>
    <t>AGOSTO</t>
  </si>
  <si>
    <t>SEPTIEMBRE</t>
  </si>
  <si>
    <t>OCTUBRE</t>
  </si>
  <si>
    <t>NOVIEMBRE</t>
  </si>
  <si>
    <t>DICIEMBRE</t>
  </si>
  <si>
    <t>A CARGO</t>
  </si>
  <si>
    <t>III. SUBCUENTA</t>
  </si>
  <si>
    <t>IV. CONCEPTO</t>
  </si>
  <si>
    <t>V. IMPORTE</t>
  </si>
  <si>
    <t>VI. TOTAL</t>
  </si>
  <si>
    <t>POR EL PERIÓDO COMPRENDIDO DEL 1° DE ENERO AL 31 DE DICIEMBRE DE ______________.</t>
  </si>
  <si>
    <t>POR EL PERIÓDO COMPRENDIDO DEL 1° DE ENERO AL 31 DE DICIEMBRE DE _____________.</t>
  </si>
  <si>
    <t>POR EL PERIÓDO COMPRENDIDO DEL 1° DE ENERO AL 31 DE DICIEMBRE DE ____________________.</t>
  </si>
  <si>
    <t>POR EL PERIÓDO COMPRENDIDO DEL 1° DE ENERO AL 31 DE DICIEMBRE DE __________________.</t>
  </si>
  <si>
    <t>I.1</t>
  </si>
  <si>
    <t>I.2</t>
  </si>
  <si>
    <t>I.3</t>
  </si>
  <si>
    <t>I.1  REGISTRO FEDERAL DE CONTRIBUYENTES:</t>
  </si>
  <si>
    <t>I.2 REGISTRO ESTATAL  DE CONTRIBUYENTES:</t>
  </si>
  <si>
    <t>I.3  MATRIZ O SUCURSAL (ES)</t>
  </si>
  <si>
    <r>
      <t xml:space="preserve">MATRIZ, SUCURSAL (ES) O AMBAS.- </t>
    </r>
    <r>
      <rPr>
        <sz val="9"/>
        <rFont val="Arial"/>
        <family val="2"/>
      </rPr>
      <t xml:space="preserve"> ANOTARÁ  SI LA INFORMACION PRESENTADA CORRESPONDE A LA MATRIZ, SUCURSAL O AMBAS.</t>
    </r>
  </si>
  <si>
    <r>
      <t>NOMBRE DEL CONTRIBUYENTE.- D</t>
    </r>
    <r>
      <rPr>
        <sz val="9"/>
        <rFont val="Arial"/>
        <family val="2"/>
      </rPr>
      <t>EBERÁ ANOTAR EL NOMBRE DEL CONTRIBUYENTE DE QUE SE TRATA EN EL DICTAMEN.</t>
    </r>
  </si>
  <si>
    <t>POR EL PERIÓDO COMPRENDIDO DEL 1° DE ENERO AL 31 DE DICIEMBRE DE ___________.</t>
  </si>
  <si>
    <t>I.1   REGISTRO FEDERAL DE CONTRIBUYENTES:</t>
  </si>
  <si>
    <t>I. 2  REGISTRO ESTATAL  DE CONTRIBUYENTES:</t>
  </si>
  <si>
    <t>I.        (     NOMBRE DEL CONTRIBUYENTE    )</t>
  </si>
  <si>
    <r>
      <t>PARTIDA O LÍNEA DE CAPTURA.-</t>
    </r>
    <r>
      <rPr>
        <sz val="9"/>
        <rFont val="Arial"/>
        <family val="2"/>
      </rPr>
      <t xml:space="preserve">  ANOTAR O  CAPTURAR EL NÚMERO DE PARTIDA CON EL QUE SE REGISTRÓ EL PAGO, EN CASO CONTRARIO EL NÚMERO DE LA LÍNEA DE CAPTURA ASIGNADO AL PAGO EFECTUADO EN LA TESORERIA.</t>
    </r>
  </si>
  <si>
    <t>FIRMA DEL CONTRIBUYENTE O REPRESENTANTE LEGAL</t>
  </si>
  <si>
    <t>FECHA DE ELABORACION :</t>
  </si>
  <si>
    <t>II. MES</t>
  </si>
  <si>
    <t>I.    (    NOMBRE DEL CONTRIBUYENTE     )</t>
  </si>
  <si>
    <t>III. BASE DE LA CONTRIBUCION.</t>
  </si>
  <si>
    <t>V. MONTO TOTAL DE LAS CONTRAPRESTACIONES</t>
  </si>
  <si>
    <t>I.3 MATRIZ O SUCURSAL (ES) O AMBAS</t>
  </si>
  <si>
    <t>EL IMPORTE TOTAL DE LOS INGRESOS POR LA PRESTACION DEL SERVICIO DE HOSPEDAJE, DEBERÁ DE COINCIDIR CON EL TOTAL DEL IMPORTE DESPUES DE SUMAR LAS CONTRAPRESTACIONES GRAVABLES  CAUSADAS EN EL EJERCICIO SUJETO A REVISION DE ACUERDO A LO  ESTABLECIDO EN LOS ARTICULOS 107, 110 Y 111 DEL CODIGO FINANCIERO PARA EL  ESTADO DE VERACRUZ DE IGNACION DE LA LLAVE.</t>
  </si>
  <si>
    <t>I.  (       NOMBRE DEL CONTRIBUYENTE        )</t>
  </si>
  <si>
    <r>
      <t xml:space="preserve">NOMBRE DEL CONTRIBUYENTE: </t>
    </r>
    <r>
      <rPr>
        <sz val="12"/>
        <rFont val="Arial"/>
        <family val="2"/>
      </rPr>
      <t>DEBERÁ ANOTAR EL NOMBRE, RAZON SOCIAL DEL CONTRIBUYENTE, ASI COMO EL EJERCICIO FISCAL POR EL QUE SE TRATE EL DICTAMEN.</t>
    </r>
  </si>
  <si>
    <r>
      <t>REGISTRO FEDERAL DE CONTRIBUYENTES.-</t>
    </r>
    <r>
      <rPr>
        <sz val="12"/>
        <rFont val="Arial"/>
        <family val="2"/>
      </rPr>
      <t xml:space="preserve"> DEBERÁ ANOTAR EL REGISTRO ASIGNADO POR LA SECRETARÍA DE HACIENDA Y CRÉDITO PÚBLICO, INVARIABLEMENTE A TRECE POSICIONES PARA PERSONA FÍSICA Y A DOCE POSICIONES PARA PERSONAS MORALES.</t>
    </r>
  </si>
  <si>
    <r>
      <t xml:space="preserve">REGISTRO ESTATAL DE CONTRIBUYENTES .- </t>
    </r>
    <r>
      <rPr>
        <sz val="12"/>
        <rFont val="Arial"/>
        <family val="2"/>
      </rPr>
      <t>DEBERÁ ANOTAR EL REGISTRO ASIGNADO POR LA SECRETARÍA DE FINANZAS Y PLANEACION DEL GOBIERNO DEL ESTADO DE VERACRUZ, CUAL INDICA  ZONA, OFICINA, MUNICIPIO Y NUM. DE REGISTRO.</t>
    </r>
  </si>
  <si>
    <r>
      <t xml:space="preserve">MATRIZ, SUCURSAL (ES) O AMBAS): </t>
    </r>
    <r>
      <rPr>
        <sz val="12"/>
        <rFont val="Arial"/>
        <family val="2"/>
      </rPr>
      <t>DEBERÁ ANOTAR SI LA INFORMACION REGISTRADA CORRESPONDE A LA MATRIZ, SUCURSAL (ES) O AMBAS.</t>
    </r>
  </si>
  <si>
    <r>
      <t>TOTAL.-</t>
    </r>
    <r>
      <rPr>
        <sz val="12"/>
        <rFont val="Arial"/>
        <family val="2"/>
      </rPr>
      <t xml:space="preserve"> DEBERÁ ANOTAR TOTAL DE LOS IMPORTES ACUMULADOS MENSUALES DE LOS INGRESOS POR LA PRESTACION DEL SERVICIO DE HOSPEDAJE DE CONFORMIDAD CON  LOS ESTABLECIDO EN LOS ARTICULOS 110 Y 112 DEL CODIGO FINANCIERO PARA EL ESTADO DE VERACRUZ.</t>
    </r>
  </si>
  <si>
    <r>
      <t xml:space="preserve">TASA.- </t>
    </r>
    <r>
      <rPr>
        <sz val="12"/>
        <rFont val="Arial"/>
        <family val="2"/>
      </rPr>
      <t>APLICARA LA TASA DEL 2% POR EL IMPUESTO SOBRE HOSPEDAJE DE CONFORMIDAD CON LOS ARTICULOS 110 Y 112 DEL CODIGO FINANCIERO PARA EL ESTADO DE VERACRUZ.</t>
    </r>
  </si>
  <si>
    <r>
      <t>IMPUESTO DETERMINADO.-</t>
    </r>
    <r>
      <rPr>
        <sz val="12"/>
        <rFont val="Arial"/>
        <family val="2"/>
      </rPr>
      <t xml:space="preserve"> DEBERÁ ANOTAR EL IMPUESTO DETERMINADO SEGÚN DICTAMEN, DESPUES DE APLICAR EL POR CIENTO ESTABLECIDO EN EL ARTICULO 112 DEL CODIGO FINANCIERO PARA EL ESTADO DE VERACRUZ.</t>
    </r>
  </si>
  <si>
    <r>
      <t xml:space="preserve">NOMBRE DEL CONTRIBUYENTE: </t>
    </r>
    <r>
      <rPr>
        <sz val="12"/>
        <rFont val="Arial"/>
        <family val="2"/>
      </rPr>
      <t>DEBERÁ ANOTAR EL NOMBRE, RAZON SOCIAL DEL CONTRIBUYENTE.</t>
    </r>
  </si>
  <si>
    <r>
      <t xml:space="preserve">REGISTRO ESTATAL DE CONTRIBUYENTES </t>
    </r>
    <r>
      <rPr>
        <sz val="12"/>
        <rFont val="Arial"/>
        <family val="2"/>
      </rPr>
      <t>.- DEBERÁ ANOTAR EL REGISTRO ASIGNADO POR LA SECRETARÍA DE FINANZAS Y PLANEACION DEL GOBIERNO DEL ESTADO DE VERACRUZ, CUAL INDICA  ZONA, OFICINA, MUNICIPIO Y NUM. DE REGISTRO.</t>
    </r>
  </si>
  <si>
    <r>
      <t xml:space="preserve">MES.- </t>
    </r>
    <r>
      <rPr>
        <sz val="12"/>
        <rFont val="Arial"/>
        <family val="2"/>
      </rPr>
      <t>DEBERÁ ANOTAR LOS  MESES DEL EJERCICIO POR EL QUE DICTAMINA. INDEPENDIENTEMENTE DE QUE EN ÉSTOS SE HAYA O NO   PRESTADO LOS SERVICIOS POR EL IMPUESTO EN CUESTION, FORMEN O NO PARTE DE LA BASE GRAVABLE PARA LA DETERMINACIÓN DEL IMPUESTO DE ACUERDO A LO ESTABLECIDO EN EL CÓDIGO FINANCIERO PARA EL ESTADO DE VERACRUZ DE IGNACIO DE LA LLAVE.</t>
    </r>
  </si>
  <si>
    <r>
      <t>IMPORTE EXENTO PARA ESTE IMPUESTO.-</t>
    </r>
    <r>
      <rPr>
        <sz val="12"/>
        <rFont val="Arial"/>
        <family val="2"/>
      </rPr>
      <t xml:space="preserve"> DEBERÁ DE ANOTAR EL IMPORTE EXENTO  DE LAS CONTRAPRESTACIONES CAUSADAS  EN FORMA MENSUAL  DEL EJERCICIO SUJETO A REVISION DE ACUERDO A LO ESTABLECIDO EN  EN EL ARTICULO 109 DEL CODIGO FINANCIERO PARA EL ESTADO DE VERACRUZ DE IGNACIO DE LA LLAVE.</t>
    </r>
  </si>
  <si>
    <r>
      <t>TOTALES.-</t>
    </r>
    <r>
      <rPr>
        <sz val="12"/>
        <rFont val="Arial"/>
        <family val="2"/>
      </rPr>
      <t xml:space="preserve"> SE INDICARÁ EL IMPORTE DESPUES DE SUMAR LAS CONTRAPRESTACIONES GRAVABLES Y NO GRAVABLES CAUSADAS EN EL EJERCICIO SUJETO A REVISION DE ACUERDO A LO  ESTABLECIDO EN LOS ARTICULOS 109, 110 Y 111 DEL CODIGO FINANCIERO PARA EL  ESTADO DE VERACRUZ DE IGNACION DE LA LLAVE.</t>
    </r>
  </si>
  <si>
    <r>
      <t xml:space="preserve">MATRIZ, SUCURSAL (ES) O AMBAS): </t>
    </r>
    <r>
      <rPr>
        <sz val="12"/>
        <rFont val="Arial"/>
        <family val="2"/>
      </rPr>
      <t>DEBERÁ ANOTAR SI LA INFORMACION REGISTRADA CORRESPONDE A LA MATRIZ, SUCURSAL (ES) O AMBAS EMPRESAS:</t>
    </r>
  </si>
  <si>
    <t>NOTA: UTILIZAR CUANTOS FORMATOS SE REQUIERAN EN CASO DE SUCURSALES O FILIALES INTEGRADAS EN EL DICTAMEN.</t>
  </si>
  <si>
    <t>II. CUENTA CONTABLE</t>
  </si>
  <si>
    <t xml:space="preserve">DE:                                 </t>
  </si>
  <si>
    <t>A:</t>
  </si>
  <si>
    <t>IMPUESTO POR LA PRESTACION DE SERVICIOS DE HOSPEDAJE</t>
  </si>
  <si>
    <r>
      <t>BASE DE LA CONTRIBUCION.-</t>
    </r>
    <r>
      <rPr>
        <sz val="12"/>
        <rFont val="Arial"/>
        <family val="2"/>
      </rPr>
      <t xml:space="preserve"> DEBERÁ ANOTAR EL   MONTO TOTAL GRAVADO DE LAS CONTRAPRESTACIONES CAUSADAS POR LOS SERVICIOS DE PRESTADOS POR  HOSPEDAJE  REALIZADOS EN EL EJERCICIO SUJETO A REVISIÓN  DE ACUERDO A LO ESTABLECIDO EN EL ARTÍCULO   110 Y 111  DEL CÓDIGO FINANCIERO PARA EL ESTADO DE VERACRUZ DE IGNACIO DE LA LLAVE.</t>
    </r>
  </si>
  <si>
    <t>MONTO MENSUAL POR LA PRESTACION DE SERVICIOS POR  HOSPEDAJE.</t>
  </si>
  <si>
    <t>III TOTAL</t>
  </si>
  <si>
    <t>IV TASA</t>
  </si>
  <si>
    <t>II.3  IMPUESTO POR LA PRESTACION DE SERVICIOS POR HOSPEDAJE</t>
  </si>
  <si>
    <t>II.2   MONTO TOTAL DE LAS CONTRAPRESTACIONES CAUSADAS POR LOS SERVICOS DE HOSPEDAJE</t>
  </si>
  <si>
    <t>II.1  MES</t>
  </si>
  <si>
    <t>II.4 DIFERENCIAS</t>
  </si>
  <si>
    <t>II.4.1  A FAVOR</t>
  </si>
  <si>
    <t>II.4.2 A CARGO</t>
  </si>
  <si>
    <t>II.5 TOTAL</t>
  </si>
  <si>
    <t>III.1 MES</t>
  </si>
  <si>
    <t>III.2  MONTO</t>
  </si>
  <si>
    <t>III.3.1   ISHO</t>
  </si>
  <si>
    <t>III.3.2  EL ADICIONAL FOMENTO A LA  EDUCACION</t>
  </si>
  <si>
    <t>III.4   ACCESORIOS</t>
  </si>
  <si>
    <t>III.7  PARTIDA O LÍNEA DE CAPTURA</t>
  </si>
  <si>
    <t>II.   MONTO GRAVABLE DURANTE EL EJERCICIO</t>
  </si>
  <si>
    <t>III. IMPUESTO SOBRE HOSPEDAJE</t>
  </si>
  <si>
    <t>DETERMINADO</t>
  </si>
  <si>
    <t xml:space="preserve">A FAVOR </t>
  </si>
  <si>
    <t>*</t>
  </si>
  <si>
    <t>I.    (      NOMBRE DEL CONTRIBUYENTE       )</t>
  </si>
  <si>
    <r>
      <rPr>
        <b/>
        <sz val="9"/>
        <rFont val="Arial"/>
        <family val="2"/>
      </rPr>
      <t>REGISTRO FEDERAL DE CONTRIBUYENTES.-</t>
    </r>
    <r>
      <rPr>
        <sz val="9"/>
        <rFont val="Arial"/>
        <family val="2"/>
      </rPr>
      <t xml:space="preserve"> </t>
    </r>
    <r>
      <rPr>
        <sz val="8"/>
        <rFont val="Arial"/>
        <family val="2"/>
      </rPr>
      <t>DEBERÁ ANOTAR EL REGISTRO ASIGNADO POR LA SECRETARÍA DE HACIENDA Y CRÉDITO PÚBLICO, INVARIABLEMENTE A TRECE POSICIONES PARA PERSONA FÍSICA Y A DOCE POSICIONES PARA PERSONAS MORALES.</t>
    </r>
  </si>
  <si>
    <t>FEBERO</t>
  </si>
  <si>
    <t xml:space="preserve">AGOSTO </t>
  </si>
  <si>
    <r>
      <t>TOTAL.-</t>
    </r>
    <r>
      <rPr>
        <sz val="12"/>
        <rFont val="Arial"/>
        <family val="2"/>
      </rPr>
      <t xml:space="preserve"> DEBERÁ ANOTAR TOTAL DE LOS IMPORTES ACUMULADOS MENSUALES DE LOS INGRESOS POR LA PRESTACION DEL SERVICIO DE HOSPEDAJE QUE FUERON CANCELADOS. </t>
    </r>
  </si>
  <si>
    <t>IV. TOTAL</t>
  </si>
  <si>
    <t>IV</t>
  </si>
  <si>
    <r>
      <t xml:space="preserve">REGISTRO ESTATAL DE CONTRIBUYENTES .- </t>
    </r>
    <r>
      <rPr>
        <sz val="8"/>
        <rFont val="Arial"/>
        <family val="2"/>
      </rPr>
      <t>DEBERÁ ANOTAR EL REGISTRO ASIGNADO POR LA SECRETARÍA DE FINANZAS Y PLANEACION DEL GOBIERNO DEL ESTADO DE VERACRUZ, CUAL INDICA  ZONA, OFICINA, MUNICIPIO Y NUM. DE REGISTRO.</t>
    </r>
  </si>
  <si>
    <t>II.1 MES</t>
  </si>
  <si>
    <t>II.2  MONTO</t>
  </si>
  <si>
    <t>II.4   ACCESORIOS</t>
  </si>
  <si>
    <t>II.6   FECHA DE LA DECLARACION COMPLEMETERIA</t>
  </si>
  <si>
    <t>II.7  PARTIDA O LÍNEA DE CAPTURA</t>
  </si>
  <si>
    <t>MES.-ANOTARA EL MES QUE CORRESPONDE AL EJERCICIO  A DICTAMINAR.</t>
  </si>
  <si>
    <t>II.3</t>
  </si>
  <si>
    <r>
      <t xml:space="preserve">MONTO.- </t>
    </r>
    <r>
      <rPr>
        <sz val="9"/>
        <rFont val="Arial"/>
        <family val="2"/>
      </rPr>
      <t>ANOTARA LA CANTIDAD COBRADA POR EL SERVICIO DE HOSPEDAJE.</t>
    </r>
  </si>
  <si>
    <t>II.2</t>
  </si>
  <si>
    <t>II.1</t>
  </si>
  <si>
    <t>II.4</t>
  </si>
  <si>
    <t>II.5</t>
  </si>
  <si>
    <t>II.6</t>
  </si>
  <si>
    <r>
      <t xml:space="preserve">FECHA DE LA DECLARACION COMPLEMENTARIA.- </t>
    </r>
    <r>
      <rPr>
        <sz val="9"/>
        <rFont val="Arial"/>
        <family val="2"/>
      </rPr>
      <t>ANOTARA LA FECHA DE LA DECLARACION COMPLEMENTARIA A TRAVES  DE LA CUAL REALIZA EL PAGO O ENTERO DE  DICHOS IMPORTES.</t>
    </r>
  </si>
  <si>
    <t>II.7</t>
  </si>
  <si>
    <t>III</t>
  </si>
  <si>
    <t>ISHO</t>
  </si>
  <si>
    <t>EL ADICIONAL FOMENTO A LA  EDUCACION</t>
  </si>
  <si>
    <t>III. TOTAL</t>
  </si>
  <si>
    <r>
      <t xml:space="preserve">NOMBRE DEL CONTRIBUYENTE.- </t>
    </r>
    <r>
      <rPr>
        <sz val="12"/>
        <rFont val="Arial"/>
        <family val="2"/>
      </rPr>
      <t xml:space="preserve"> ANOTARÁ EL NOMBRE O RAZON SOCIAL DEL CONTRIBUYENTE.</t>
    </r>
  </si>
  <si>
    <r>
      <t xml:space="preserve">REGISTRO FEDERAL DE CONTRIBUYENTES.- </t>
    </r>
    <r>
      <rPr>
        <sz val="12"/>
        <rFont val="Arial"/>
        <family val="2"/>
      </rPr>
      <t xml:space="preserve"> ANOTARÁ EL REGISTRO FEDERAL DE CONTRIBUYENTES EMITIDO POR EL SAT.</t>
    </r>
  </si>
  <si>
    <r>
      <t xml:space="preserve">REGISTRO ESTATAL  DE CONTRIBUYENTES.- </t>
    </r>
    <r>
      <rPr>
        <sz val="12"/>
        <rFont val="Arial"/>
        <family val="2"/>
      </rPr>
      <t xml:space="preserve"> ANOTARÁ EL REGISTRO FEDERAL DE CONTRIBUYENTES EMITIDO POR LA SECRETARIA DE FINANZAS Y PLANEACION DEL  GOBIERNO DEL ESTADO.</t>
    </r>
  </si>
  <si>
    <r>
      <t xml:space="preserve">MATRIZ, SUCURSAL (ES) O AMBAS.- </t>
    </r>
    <r>
      <rPr>
        <sz val="12"/>
        <rFont val="Arial"/>
        <family val="2"/>
      </rPr>
      <t xml:space="preserve"> ANOTARÁ  SI LA INFORMACION PRESENTADA CORRESPONDE A LA MATRIZ, SUCURSAL O AMBAS.</t>
    </r>
  </si>
  <si>
    <r>
      <t xml:space="preserve">MES Y MONTO.- </t>
    </r>
    <r>
      <rPr>
        <sz val="12"/>
        <rFont val="Arial"/>
        <family val="2"/>
      </rPr>
      <t>ANOTARA EL MES Y EL MONTO DECLARADO COMO BASE GRAVABLE PARA LA DETERMINACION DEL IMPUESTO EN CUESTION.</t>
    </r>
  </si>
  <si>
    <r>
      <rPr>
        <b/>
        <sz val="12"/>
        <rFont val="Arial"/>
        <family val="2"/>
      </rPr>
      <t>MES</t>
    </r>
    <r>
      <rPr>
        <sz val="12"/>
        <rFont val="Arial"/>
        <family val="2"/>
      </rPr>
      <t>.- ANOTARÁ EN EL  MES CONSECUTIVO SEGÚN CORRESPONDA EL MONTO TOTAL DE LAS CONTRAPRESTACIONES CAUSADAS POR LOS SERVICIOS DE HOSPEDAJE.</t>
    </r>
  </si>
  <si>
    <r>
      <t xml:space="preserve">RELACION DE PAGOS EFECTUADOS.- </t>
    </r>
    <r>
      <rPr>
        <sz val="12"/>
        <rFont val="Arial"/>
        <family val="2"/>
      </rPr>
      <t>DEBERA  RELACIONAR MENSUALMENTE  LAS CONTRAPRESTACIONES CAUSADAS POR LOS SERVICIOS DE HOSPEDAJE.</t>
    </r>
  </si>
  <si>
    <t>II</t>
  </si>
  <si>
    <t>I</t>
  </si>
  <si>
    <r>
      <rPr>
        <b/>
        <sz val="12"/>
        <rFont val="Arial"/>
        <family val="2"/>
      </rPr>
      <t>TOTAL.-</t>
    </r>
    <r>
      <rPr>
        <sz val="12"/>
        <rFont val="Arial"/>
        <family val="2"/>
      </rPr>
      <t xml:space="preserve"> DEBERA ANOTAR EL TOTAL DE CADA CONCEPTO DURANTE EL EJERCICIO SUJETO A REVISION.</t>
    </r>
  </si>
  <si>
    <t>NOMBRE, FIRMA Y REGISTRO DEL CONTADOR PUBLICO QUE DICTAMINA</t>
  </si>
  <si>
    <r>
      <t xml:space="preserve">REGISTRO ESTATAL DE CONTRIBUYENTES .- </t>
    </r>
    <r>
      <rPr>
        <sz val="9"/>
        <rFont val="Arial"/>
        <family val="2"/>
      </rPr>
      <t>DEBERÁ ANOTAR EL REGISTRO ASIGNADO POR LA SECRETARÍA DE FINANZAS Y PLANEACION DEL GOBIERNO DEL ESTADO DE VERACRUZ, CUAL INDICA  ZONA, OFICINA, MUNICIPIO Y NUM. DE REGISTRO.</t>
    </r>
  </si>
  <si>
    <t>V</t>
  </si>
  <si>
    <t>VI</t>
  </si>
  <si>
    <r>
      <t>REQUISITO INDISPENSABLE.-</t>
    </r>
    <r>
      <rPr>
        <sz val="9"/>
        <rFont val="Arial"/>
        <family val="2"/>
      </rPr>
      <t xml:space="preserve"> ANOTARA EL NOMBRE Y FIRMA DEL REPRESENTANTE LEGAL Y  DEL CONTADOR PUBLICO QUE DICTAMINA,  REGISTRO DE ESTE ULTIMO Y LA FECHA DE ELABORACION DE DICHO DICTAMEN.</t>
    </r>
  </si>
  <si>
    <t>II. COMPROBANTES FISCALES CANCELADOS:</t>
  </si>
  <si>
    <t>VI. TOTALES</t>
  </si>
  <si>
    <t>FOLIOS:</t>
  </si>
  <si>
    <t>V. IMPUESTO DETERMINADO</t>
  </si>
  <si>
    <r>
      <rPr>
        <b/>
        <sz val="12"/>
        <rFont val="Arial"/>
        <family val="2"/>
      </rPr>
      <t>MES.-</t>
    </r>
    <r>
      <rPr>
        <sz val="12"/>
        <rFont val="Arial"/>
        <family val="2"/>
      </rPr>
      <t xml:space="preserve"> ANOTARA EL MES QUE CORRESPONDA DEL PERIODO  A DICTAMINAR. </t>
    </r>
  </si>
  <si>
    <t xml:space="preserve"> II y II.1</t>
  </si>
  <si>
    <t>III y III.1</t>
  </si>
  <si>
    <r>
      <t>COMPROBANTES FISCALES CANCELADOS POR  FOLIOS.-</t>
    </r>
    <r>
      <rPr>
        <sz val="12"/>
        <rFont val="Arial"/>
        <family val="2"/>
      </rPr>
      <t>DEBERA ANOTAR EL NUMERO DE FOLIO QUE FUERON CANCELADOS DUARANTE LAS OPERACIONES NORMALES DE LA EMPRESA, ASI COMO  EL SUBTOTAL MENSUAL (Ampliará las celdas según las necesidades en cada caso).</t>
    </r>
  </si>
  <si>
    <t>IV  y  IV.1</t>
  </si>
  <si>
    <t>VI y VI.1</t>
  </si>
  <si>
    <t>SUBTOTAL   MENSUAL</t>
  </si>
  <si>
    <t>IV  TOTAL</t>
  </si>
  <si>
    <t>IV.1   TOTAL</t>
  </si>
  <si>
    <t>V y V.1</t>
  </si>
  <si>
    <r>
      <t xml:space="preserve">NOMBRE DEL CONTRIBUYENTE: </t>
    </r>
    <r>
      <rPr>
        <sz val="14"/>
        <rFont val="Arial"/>
        <family val="2"/>
      </rPr>
      <t>DEBERÁ ANOTAR EL NOMBRE, RAZON SOCIAL DEL CONTRIBUYENTE.</t>
    </r>
  </si>
  <si>
    <r>
      <t>REGISTRO FEDERAL DE CONTRIBUYENTES.-</t>
    </r>
    <r>
      <rPr>
        <sz val="14"/>
        <rFont val="Arial"/>
        <family val="2"/>
      </rPr>
      <t xml:space="preserve"> DEBERÁ ANOTAR EL REGISTRO ASIGNADO POR LA SECRETARÍA DE HACIENDA Y CRÉDITO PÚBLICO, INVARIABLEMENTE A TRECE POSICIONES PARA PERSONA FÍSICA Y A DOCE POSICIONES PARA PERSONAS MORALES.</t>
    </r>
  </si>
  <si>
    <r>
      <t xml:space="preserve">REGISTRO ESTATAL DE CONTRIBUYENTES </t>
    </r>
    <r>
      <rPr>
        <sz val="14"/>
        <rFont val="Arial"/>
        <family val="2"/>
      </rPr>
      <t>.- DEBERÁ ANOTAR EL REGISTRO ASIGNADO POR LA SECRETARÍA DE FINANZAS Y PLANEACION DEL GOBIERNO DEL ESTADO DE VERACRUZ, CUAL INDICA  ZONA, OFICINA, MUNICIPIO Y NUM. DE REGISTRO.</t>
    </r>
  </si>
  <si>
    <r>
      <t xml:space="preserve">MATRIZ, SUCURSAL (ES) O AMBAS): </t>
    </r>
    <r>
      <rPr>
        <sz val="14"/>
        <rFont val="Arial"/>
        <family val="2"/>
      </rPr>
      <t>DEBERÁ ANOTAR SI LA INFORCION REGISTRADA CORRESPONDE A LA MATRIZ, SUCURSAL (ES) O AMBAS.</t>
    </r>
  </si>
  <si>
    <r>
      <t>CUENTA CONTABLE.-</t>
    </r>
    <r>
      <rPr>
        <sz val="14"/>
        <rFont val="Arial"/>
        <family val="2"/>
      </rPr>
      <t xml:space="preserve"> DEBERÁ ANOTAR  LA CUENTA O CUENTAS CONTABLES  DE ACUERDO A LA BALANZA DE COMPROBACIÓN DEL CONTRIBUYENTE, CORRESPONDIENTE AL EJERCICIO SUJETO A REVISIÓN.</t>
    </r>
  </si>
  <si>
    <r>
      <t>SUBCUENTA .-</t>
    </r>
    <r>
      <rPr>
        <sz val="14"/>
        <rFont val="Arial"/>
        <family val="2"/>
      </rPr>
      <t xml:space="preserve"> DEBERÁ ANOTAR LA SUBCUENTA CONTABLE DE ACUERDO A LA BALANZA DE COMPROBACIÓN DEL CONTRIBUYENTE, CORRESPONDIENTE AL EJERCICIO SUJETO A REVISIÓN.</t>
    </r>
  </si>
  <si>
    <r>
      <t>CONCEPTO.-</t>
    </r>
    <r>
      <rPr>
        <sz val="14"/>
        <rFont val="Arial"/>
        <family val="2"/>
      </rPr>
      <t xml:space="preserve"> DEBERÁ ANOTAR EL NOMBRE DEL CONCEPTO DE ACUERDO A LA BALANZA DE COMPROBACIÓN DEL CONTRIBUYENTE, CORRESPONDIENTE AL EJERCICIO SUJETO A REVISIÓN.</t>
    </r>
  </si>
  <si>
    <r>
      <t>IMPORTE .-</t>
    </r>
    <r>
      <rPr>
        <sz val="14"/>
        <rFont val="Arial"/>
        <family val="2"/>
      </rPr>
      <t xml:space="preserve"> DEBERÁ ANOTAR EL IMPORTE DE LA CUENTA CONTABLE DE ACUERDO A LOS REGISTROS CONTABLES.</t>
    </r>
  </si>
  <si>
    <r>
      <t>TOTAL.-</t>
    </r>
    <r>
      <rPr>
        <sz val="14"/>
        <rFont val="Arial"/>
        <family val="2"/>
      </rPr>
      <t xml:space="preserve"> DEBERÁ ANOTAR EL TOTAL DE LOS IMPORTES DE LOS CONCEPTOS CONCILIADOS.</t>
    </r>
  </si>
  <si>
    <r>
      <t>MONTO TOTAL DE LAS CONTRAPRESTACIONES.-</t>
    </r>
    <r>
      <rPr>
        <sz val="12"/>
        <rFont val="Arial"/>
        <family val="2"/>
      </rPr>
      <t xml:space="preserve"> SE INDICARÁ LA SUMA DEL IMPORTE GRAVABLE Y  EL EXCENTO   DE CADA UNA DE LAS CONTRAPRESTACIONES  MENSUALES ORIGINADAS EN EL EJERCICIO SUJETO A REVISION DE ACUERDO A LO ESTABLECIDO EN LOS ARTICULOS 109, 110 Y 111  DEL CODIGO FINANCIERO PARA EL ESTADO DE VERACRUZ DE IGNACIO DE LA LLAVE.</t>
    </r>
  </si>
  <si>
    <t>II.4, II.4.1 y II.4.2</t>
  </si>
  <si>
    <t>II.1  y  II.2</t>
  </si>
  <si>
    <t>II.3,  II.3.1 y  II.3.2</t>
  </si>
  <si>
    <t>III.1 y  III.2</t>
  </si>
  <si>
    <t>III.3,III.3.1 y III.3.2</t>
  </si>
  <si>
    <t>III.4 y III.5.</t>
  </si>
  <si>
    <t xml:space="preserve">III.6 y III.7 </t>
  </si>
  <si>
    <r>
      <t>MONTO GRAVABLE DURANTE EL EJERCICIO.-</t>
    </r>
    <r>
      <rPr>
        <sz val="9"/>
        <rFont val="Arial"/>
        <family val="2"/>
      </rPr>
      <t xml:space="preserve"> DEBERÁ ANOTAR EL MONTO QUE SE CONSIDERÓ COMO BASE GRAVABLE DURANTE EL EJERCICIO FISCAL PARA LA DETERMINACION DEL IMPUESTO   (Inserte cuantos renglones sean necesarios por las sucursales revisadas en un solo dictamen, segun sea el caso).</t>
    </r>
  </si>
  <si>
    <t>IV. DIFERENCIAS DEL I.S.H.O.</t>
  </si>
  <si>
    <t>V.   REQUISITO INDISPENSABLE</t>
  </si>
  <si>
    <r>
      <rPr>
        <b/>
        <sz val="10"/>
        <rFont val="Arial"/>
        <family val="2"/>
      </rPr>
      <t>* NOTA:</t>
    </r>
    <r>
      <rPr>
        <sz val="10"/>
        <rFont val="Arial"/>
        <family val="2"/>
      </rPr>
      <t xml:space="preserve"> INSERTE CUANTOS RENGLONES SEAN NECESARIOS  POR LAS  SUCURSALES REVISADAS EN UN SOLO DICTAMEN.</t>
    </r>
  </si>
  <si>
    <t>INSTRUCCIONES PARA EL LLENADO DEL ANEXO RESUM ISHO 4</t>
  </si>
  <si>
    <t>II.3.1  DETERMINADO</t>
  </si>
  <si>
    <t>IV. IMPORTE EXCENTO PARA ESTE IMPUESTO</t>
  </si>
  <si>
    <t>RELACIÓN  MENSUAL DEL IMPUESTO DETERMINADO SOBRE LA PRESTACION DE SERVICIOS POR  HOSPEDAJE.</t>
  </si>
  <si>
    <t>INSTRUCCIONES PARA EL LLENADO DEL  ANEXO/ISHO/DETERMINADO  1</t>
  </si>
  <si>
    <t>RELACIÓN DE LOS FOLIOS DE COMPROBANTES FISCALES UTILIZADOS  PARA  DETERMINAR EL IMPUESTO POR LA PRESTACION DE SERVICIOS POR  HOSPEDAJE  EN FORMA MENSUAL.</t>
  </si>
  <si>
    <t>II. COMPROBANTES FISCALES QUE UTILIZO, PARA DETERMINAR  EL IMPUESTO, POR NUMERO  FOLIOS:</t>
  </si>
  <si>
    <r>
      <t>COMPROBANTES FISCALES QUE UTILIZO, PARA DETERMINAR  EL IMPUESTO, POR NUMERO DE FOLIOS (DE:  A:).-</t>
    </r>
    <r>
      <rPr>
        <sz val="12"/>
        <rFont val="Arial"/>
        <family val="2"/>
      </rPr>
      <t>DEBERA ANOTAR EL NUMERO DE FOLIO EN FORMA PROGRESIVA Y POR MES, QUE UTILIZO PARA DETERMINAR EL IMPUESTO POR HOSPEDAJE, ASI COMO EL MONTO  DE LOS MISMOS  PARA SER FACTIBLES DE APLICAN  EL PORCENTAJE DE EL IMPUESTO EN CUESTION DE CONFORMIDAD CON LO ESTABLECIDO EN LOS ARTICULOS 106, 107 Y 109 DEL CODIGO FINANCIERO PARA EL ESTADO DE VERACRUZ.</t>
    </r>
  </si>
  <si>
    <t>RELACIÓN DE LOS FOLIOS DE COMPROBANTES CANCELADOS POR LA  DETERMINACION DEL IMPUESTO POR LA PRESTACION DE SERVICIOS POR  HOSPEDAJE, EN FORMA MENSUAL.</t>
  </si>
  <si>
    <t>CONCILIACIÓN DE EL IMPUESTO SOBRE  LA PRESTACION DE LOS SERVICIOS DE HOSPEDAJE  CONTRA LO REGISTRADO EN LA CONTABILIDAD</t>
  </si>
  <si>
    <t>II. RELACION DE LAS CONTRAPRESTACIONES DETERMINADAS Y PAGADAS.</t>
  </si>
  <si>
    <t>II.3.2  PAGADADO</t>
  </si>
  <si>
    <t>III.3   IMPUESTOS  DECLARADOS</t>
  </si>
  <si>
    <t>III  RELACIÓN DE PAGOS NORMALES DECLARADOS:</t>
  </si>
  <si>
    <r>
      <t>RELACION DE LAS CONTRAPRESTACIONES DETERMINADAS Y PAGADAS.-</t>
    </r>
    <r>
      <rPr>
        <sz val="12"/>
        <rFont val="Arial"/>
        <family val="2"/>
      </rPr>
      <t xml:space="preserve"> RELACIONARA TODAS LAS CONTRAPRESTACIONES CAUSADAS DURANTE EL EJERCICIO ADICTAMINAR.</t>
    </r>
  </si>
  <si>
    <r>
      <rPr>
        <b/>
        <sz val="12"/>
        <rFont val="Arial"/>
        <family val="2"/>
      </rPr>
      <t>IMPUESTO POR LA PRESTACION DE SERVICIOS POR HOSPEDAJE</t>
    </r>
    <r>
      <rPr>
        <sz val="12"/>
        <rFont val="Arial"/>
        <family val="2"/>
      </rPr>
      <t xml:space="preserve">.- ANOTARA EL MONTO DETERMINADO COMO IMPUESTO POR LA PRESTACION DE SERVICIOS POR HOSPEDAJE, TANTO EL DETERMINADO COMO EL PAGADO. </t>
    </r>
  </si>
  <si>
    <r>
      <rPr>
        <b/>
        <sz val="12"/>
        <rFont val="Arial"/>
        <family val="2"/>
      </rPr>
      <t>IMPUESTOS DECLARADOS</t>
    </r>
    <r>
      <rPr>
        <sz val="12"/>
        <rFont val="Arial"/>
        <family val="2"/>
      </rPr>
      <t>.- ANOTARA EL MONTO DE LOS IMPUESTOS DECLARADOS TANTO DE IMPUESTO SOBRE HOSPEDAJE COMO EL ADICIONAL PARA EL FOMENTO A LA EDUCACION.</t>
    </r>
  </si>
  <si>
    <r>
      <t xml:space="preserve">FECHA DE LA DECALRACION Y PARTIDA O LINEA DE CAPTURA.- </t>
    </r>
    <r>
      <rPr>
        <sz val="12"/>
        <rFont val="Arial"/>
        <family val="2"/>
      </rPr>
      <t>ANOTARA LA FECHA DE PRESENTACION DE LA DECLARACION, ASI COMO LA PARTIDA O LINEA DE CAPTURA  EMITIDA POR LA PAGINA VIRTUAL DE LA OFICINA DE HACIENDA.</t>
    </r>
  </si>
  <si>
    <r>
      <rPr>
        <b/>
        <sz val="12"/>
        <rFont val="Arial"/>
        <family val="2"/>
      </rPr>
      <t>DIFERENCIAS A FAVOR O A CARGO</t>
    </r>
    <r>
      <rPr>
        <sz val="12"/>
        <rFont val="Arial"/>
        <family val="2"/>
      </rPr>
      <t>.- ANOTARA LAS DIFERENCIAS QUE RESULTEN  DE LA OPERACIÓN ARITMETICA  DE RESTAR AL DETERMINADO  A FAVOR O A CARGO, SEGÚN CORRESPONDA.</t>
    </r>
  </si>
  <si>
    <t>RESÚMEN DE LAS DECLARACIONES COMPLEMENTARIAS  DEL IMPUESTO DETERMINADO POR LA PRESTACION DE SERVICIOS POR HOSPEDAJE.</t>
  </si>
  <si>
    <t>II.5  TOTAL DECLARADO</t>
  </si>
  <si>
    <t>PAGADO</t>
  </si>
  <si>
    <t>VI. IMPUESTO DETERMINADO NO DECLARADO</t>
  </si>
  <si>
    <t>VI.1  IMPUESTO DETERMINADO NO DECLARADO.</t>
  </si>
  <si>
    <r>
      <t>IMPUESTO DETERMINADO NO DECLARADO.-</t>
    </r>
    <r>
      <rPr>
        <sz val="12"/>
        <rFont val="Arial"/>
        <family val="2"/>
      </rPr>
      <t xml:space="preserve"> DEBERÁ ANOTAR EL IMPUESTO DETERMINADO  Y QUE NO SE  DECLARO POR SER UN MONTO CANCELADO.</t>
    </r>
  </si>
  <si>
    <t>INSTRUCCIONES PARA EL LLENADO DEL ANEXO PAGOS COMPLEMENT/ISHO  3.1</t>
  </si>
  <si>
    <r>
      <t xml:space="preserve">DATOS DECLARATORIOS.- </t>
    </r>
    <r>
      <rPr>
        <sz val="9"/>
        <rFont val="Arial"/>
        <family val="2"/>
      </rPr>
      <t>ANOTARA LOS DATOS TOMADOS DE LA DECLARACION  POR LA QUE PAGO  EL IMPUESTO EN CUESTION.</t>
    </r>
  </si>
  <si>
    <t>II. DATOS DECLARATORIOS.</t>
  </si>
  <si>
    <t>II.3   IMPUESTOS  DECLARADOS</t>
  </si>
  <si>
    <r>
      <t xml:space="preserve">TOTAL DECLARADO.- </t>
    </r>
    <r>
      <rPr>
        <sz val="9"/>
        <rFont val="Arial"/>
        <family val="2"/>
      </rPr>
      <t>ANOTARA EL IMPORTE DE LA SUMA DE EL MONTO, EL DETERMINADO POR IMPUESTO POR HOSPEDAJE Y EL ADICIONAL FOMENTO A LA EDUCACION, ASI COMO LOS ACCESORIOS CORRESPONDIENTES.</t>
    </r>
  </si>
  <si>
    <r>
      <t xml:space="preserve">IMPUESTOS  DECLARADOS.- </t>
    </r>
    <r>
      <rPr>
        <sz val="9"/>
        <rFont val="Arial"/>
        <family val="2"/>
      </rPr>
      <t>ANOTARA EL IMPORTE DEL  IMPUESTO DECLARO DESPUES DE APLICAR LA TASAS CORRESPONDIENTES A LOS IMPUESTOS A DICTAMINAR.</t>
    </r>
  </si>
  <si>
    <r>
      <t>TOTAL.-</t>
    </r>
    <r>
      <rPr>
        <sz val="9"/>
        <rFont val="Arial"/>
        <family val="2"/>
      </rPr>
      <t xml:space="preserve"> APLICAR LA SUMATORIA DE LOS CONCEPTOS DECLARADOS, MISMOS QUE SE  INFORMARON MEDIANTE DECLARACIONES COMPLEMENTARIAS DURANTE EL EJERCICIO SUJETO A REVISIÓN.</t>
    </r>
  </si>
  <si>
    <r>
      <t>IMPUESTO SOBRE HOSPEDAJE.- A</t>
    </r>
    <r>
      <rPr>
        <sz val="9"/>
        <rFont val="Arial"/>
        <family val="2"/>
      </rPr>
      <t>NOTAR EL TOTAL DEL IMPUESTO DETERMINADO, ASI COMO EL DECLARADO  MENSUALMENTE  DURANTE TODO EL EJERCICIO REVISADO POR DICTAMEN.</t>
    </r>
  </si>
  <si>
    <r>
      <t xml:space="preserve">DIFERENCIAS DEL IMPUESTO SOBRE HOSPEDAJE.- </t>
    </r>
    <r>
      <rPr>
        <sz val="9"/>
        <rFont val="Arial"/>
        <family val="2"/>
      </rPr>
      <t>ANOTARA LAS DIFERENCIAS RESULTANTES DE LA OPERACIÓN ARITMETICA DEL IMPUESTO DETERMINADO MENOS EL PAGADO, YA SEA A FAVOR O A CARGO.</t>
    </r>
  </si>
  <si>
    <t>III.5  TOTAL DECLARADO</t>
  </si>
  <si>
    <t>III.6   FECHA DE LA DECLARACION</t>
  </si>
  <si>
    <r>
      <rPr>
        <b/>
        <sz val="12"/>
        <rFont val="Arial"/>
        <family val="2"/>
      </rPr>
      <t>ACCESORIOS Y TOTAL DECLARADO</t>
    </r>
    <r>
      <rPr>
        <sz val="12"/>
        <rFont val="Arial"/>
        <family val="2"/>
      </rPr>
      <t>.- DEBERA ANOTAR LOS ACCESORIOS QUE SE HAYAN ORIGINADO CON MOTIVO DE UN PAGO EXTEMPORANEO  A TRAVES DE LAS DECLARACIONES CORRESPONDIENTES.</t>
    </r>
  </si>
  <si>
    <t>INSTRUCCIONES PARA EL LLENADO DEL  ANEXO /DETERM/ISHO  1.2</t>
  </si>
  <si>
    <t>INSTRUCCIONES PARA EL LLENADO DEL  ANEXO  FCAN/ISHO  1.3</t>
  </si>
  <si>
    <r>
      <t xml:space="preserve">TASA.- </t>
    </r>
    <r>
      <rPr>
        <sz val="12"/>
        <rFont val="Arial"/>
        <family val="2"/>
      </rPr>
      <t>APLICARA LA TASA DEL 2% POR EL IMPUESTO SOBRE HOSPEDAJE QUE NO SE DECLARO  Y QUE SE CANCELO.</t>
    </r>
  </si>
  <si>
    <r>
      <t xml:space="preserve">DATOS DECLARATORIOS.- </t>
    </r>
    <r>
      <rPr>
        <sz val="9"/>
        <rFont val="Arial"/>
        <family val="2"/>
      </rPr>
      <t>ANOTARA LOS DATOS TOMADOS DE LA DECLARACION  POR LA QUE PAGO  EL IMPUESTO SOBRE LA RENTA.</t>
    </r>
  </si>
  <si>
    <r>
      <t>MES.-</t>
    </r>
    <r>
      <rPr>
        <sz val="9"/>
        <rFont val="Arial"/>
        <family val="2"/>
      </rPr>
      <t>ANOTARA EL MES QUE CORRESPONDE DEL EJERCICIO DECLARADO Y DE IGUAL SERA AL QUE CORRESPONDIO  LA DETERMINACION DE LA BASE GRAVABLE PARA IMPUESTO SOBRE HOSPEDAJE Y SUS EXENTOS.</t>
    </r>
  </si>
  <si>
    <t>III.1</t>
  </si>
  <si>
    <r>
      <t xml:space="preserve">INGRESOS EXENTOS PARA IMPUESTO SOBRE HOSPEDAJE.- </t>
    </r>
    <r>
      <rPr>
        <sz val="9"/>
        <rFont val="Arial"/>
        <family val="2"/>
      </rPr>
      <t>DEBERA ANOTAR EL MONTO DE LOS CONCEPTOS EXENTOS DE LA BASE GRAVABLE PARA IMPUESTO SOBRE HOSPEDAJE.</t>
    </r>
  </si>
  <si>
    <t>II.2   INGRESOS DECLARADOS PARA IMPUESTO SOBRE LA RENTA</t>
  </si>
  <si>
    <t>III.   BASE GRAVABLE PARA IMPUESTO SOBRE HOSPEDAJE</t>
  </si>
  <si>
    <t>III.1   INGRESOS EXENTOS PARA IMPUESTO SOBRE HOSPEDAJE</t>
  </si>
  <si>
    <t>CONCENTRADO DE LOS INGRESOS DECLARADOS PARA I.S.R. , BASE GRAVABLE Y  LOS EXENTOS S PARA IMPUESTO SOBRE HOSPEDAJE</t>
  </si>
  <si>
    <r>
      <t xml:space="preserve">INGRESOS DECLARADOS PARA IMPUESTO SOBRE LA RENTA.- </t>
    </r>
    <r>
      <rPr>
        <sz val="9"/>
        <rFont val="Arial"/>
        <family val="2"/>
      </rPr>
      <t>ANOTARA LA CANTIDAD DECLARADA ANTE EL SISTEMA DE ADMINSTRACION TRIBUTARIA, QUE INCLUIRA PAGOS NORMALES Y COMPLEMENTARIOS.</t>
    </r>
  </si>
  <si>
    <r>
      <t xml:space="preserve">BASE GRAVABLE PARA EL IMPUESTO SOBRE HOSPEDAJE.-  </t>
    </r>
    <r>
      <rPr>
        <sz val="9"/>
        <rFont val="Arial"/>
        <family val="2"/>
      </rPr>
      <t>DEBERA ANOTAR LA CANTIDAD QUE CORRESPONDE A SU BASE GRAVABLE PARA LA DETERMINACION DEL IMPUESTO SOBRE HOSPEDAJE.</t>
    </r>
  </si>
  <si>
    <t>III.2</t>
  </si>
  <si>
    <r>
      <t xml:space="preserve">TOTAL.- </t>
    </r>
    <r>
      <rPr>
        <sz val="9"/>
        <rFont val="Arial"/>
        <family val="2"/>
      </rPr>
      <t>DEBERA ANOTAR EL TOTAL DE LA CADA SUMATORIA APLICADA POR EL EJERCICIO DICTAMINADO.</t>
    </r>
  </si>
  <si>
    <t xml:space="preserve">INSTRUCCIONES PARA EL LLENADO DEL ANEXO  CONCENT DE ISR,ISHO GRAV Y EXENTO  3.2
</t>
  </si>
  <si>
    <t>V TASA  2%</t>
  </si>
  <si>
    <t>V.1  TASA    2%</t>
  </si>
  <si>
    <t>INSTRUCCIONES PARA EL LLENADO DEL ANEXO/CONC/ISHO  2</t>
  </si>
  <si>
    <t>I.  (   NOMBRE DEL CONTRIBUYENTE    )</t>
  </si>
  <si>
    <t>COMPARATIVO DEL IMPUESTO DETERMINADO POR LA PRESTACION DE SERVICIOS POR HOSPEDAJE CONTRA EL IMPUESTO DECLARAD.</t>
  </si>
  <si>
    <t xml:space="preserve">INSTRUCCIONES PARA EL LLENADO DEL  ANEXO COMP/DETERM VS DECL/ISHO  3
</t>
  </si>
  <si>
    <t>RESUMEN DEL IMPUESTO POR LA PRESTACION DE SERVICIOS DE HOSPEDAJE A CARGO DEL CONTRIBUYENTE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</si>
</sst>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quot;$&quot;* #,##0.00_-;_-&quot;$&quot;* &quot;-&quot;??_-;_-@_-"/>
    <numFmt numFmtId="43" formatCode="_-* #,##0.00_-;\-* #,##0.00_-;_-* &quot;-&quot;??_-;_-@_-"/>
    <numFmt numFmtId="164" formatCode="_(* #,##0.00_);_(* \(#,##0.00\);_(* &quot;-&quot;??_);_(@_)"/>
    <numFmt numFmtId="165" formatCode="_-[$€-2]* #,##0.00_-;\-[$€-2]* #,##0.00_-;_-[$€-2]* &quot;-&quot;??_-"/>
    <numFmt numFmtId="166" formatCode="&quot;$&quot;#,##0\ ;\(&quot;$&quot;#,##0\)"/>
    <numFmt numFmtId="167" formatCode="_(* #,##0_);_(* \(#,##0\);_(* &quot;-&quot;??_);_(@_)"/>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 _D_M;\-#,##0\ _D_M"/>
    <numFmt numFmtId="173" formatCode="&quot;DM&quot;#,##0.00;[Red]\-&quot;DM&quot;#,##0.00"/>
    <numFmt numFmtId="174" formatCode="dd\.mmm\.yyyy"/>
    <numFmt numFmtId="175" formatCode="_-* #,##0\ _P_t_s_-;\-* #,##0\ _P_t_s_-;_-* &quot;-&quot;\ _P_t_s_-;_-@_-"/>
    <numFmt numFmtId="176" formatCode="&quot;$&quot;#,##0.00"/>
  </numFmts>
  <fonts count="56" x14ac:knownFonts="1">
    <font>
      <sz val="10"/>
      <name val="Times New Roman"/>
    </font>
    <font>
      <sz val="10"/>
      <name val="Arial"/>
      <family val="2"/>
    </font>
    <font>
      <sz val="10"/>
      <name val="Arial"/>
      <family val="2"/>
    </font>
    <font>
      <sz val="12"/>
      <name val="TIMES NEW ROMAN"/>
      <family val="1"/>
    </font>
    <font>
      <b/>
      <sz val="10"/>
      <name val="MS Sans Serif"/>
      <family val="2"/>
    </font>
    <font>
      <sz val="11"/>
      <color indexed="17"/>
      <name val="Calibri"/>
      <family val="2"/>
    </font>
    <font>
      <b/>
      <sz val="11"/>
      <color indexed="9"/>
      <name val="Calibri"/>
      <family val="2"/>
    </font>
    <font>
      <sz val="11"/>
      <color indexed="52"/>
      <name val="Calibri"/>
      <family val="2"/>
    </font>
    <font>
      <sz val="12"/>
      <color indexed="24"/>
      <name val="Arial"/>
      <family val="2"/>
    </font>
    <font>
      <b/>
      <sz val="11"/>
      <color indexed="56"/>
      <name val="Calibri"/>
      <family val="2"/>
    </font>
    <font>
      <sz val="11"/>
      <color indexed="62"/>
      <name val="Calibri"/>
      <family val="2"/>
    </font>
    <font>
      <u/>
      <sz val="7.5"/>
      <color indexed="12"/>
      <name val="Arial"/>
      <family val="2"/>
    </font>
    <font>
      <sz val="8"/>
      <name val="Arial"/>
      <family val="2"/>
    </font>
    <font>
      <sz val="11"/>
      <color indexed="60"/>
      <name val="Calibri"/>
      <family val="2"/>
    </font>
    <font>
      <sz val="10"/>
      <name val="Courier"/>
      <family val="3"/>
    </font>
    <font>
      <sz val="10"/>
      <name val="MS Sans Serif"/>
      <family val="2"/>
    </font>
    <font>
      <sz val="11"/>
      <color indexed="10"/>
      <name val="Calibri"/>
      <family val="2"/>
    </font>
    <font>
      <b/>
      <sz val="11"/>
      <color indexed="8"/>
      <name val="Calibri"/>
      <family val="2"/>
    </font>
    <font>
      <sz val="10"/>
      <name val="Helv"/>
    </font>
    <font>
      <b/>
      <sz val="10"/>
      <name val="Arial"/>
      <family val="2"/>
    </font>
    <font>
      <b/>
      <sz val="12"/>
      <color indexed="10"/>
      <name val="Arial"/>
      <family val="2"/>
    </font>
    <font>
      <b/>
      <sz val="12"/>
      <name val="Arial"/>
      <family val="2"/>
    </font>
    <font>
      <b/>
      <sz val="11"/>
      <name val="Arial"/>
      <family val="2"/>
    </font>
    <font>
      <sz val="10"/>
      <color indexed="10"/>
      <name val="Arial"/>
      <family val="2"/>
    </font>
    <font>
      <sz val="11"/>
      <name val="Arial"/>
      <family val="2"/>
    </font>
    <font>
      <sz val="12"/>
      <name val="Arial"/>
      <family val="2"/>
    </font>
    <font>
      <sz val="10"/>
      <name val="Arial"/>
      <family val="2"/>
    </font>
    <font>
      <sz val="8"/>
      <color indexed="10"/>
      <name val="Arial"/>
      <family val="2"/>
    </font>
    <font>
      <sz val="10"/>
      <color indexed="9"/>
      <name val="Arial"/>
      <family val="2"/>
    </font>
    <font>
      <b/>
      <sz val="10"/>
      <color indexed="9"/>
      <name val="Arial"/>
      <family val="2"/>
    </font>
    <font>
      <b/>
      <sz val="8"/>
      <color indexed="10"/>
      <name val="Arial"/>
      <family val="2"/>
    </font>
    <font>
      <b/>
      <sz val="11"/>
      <color indexed="10"/>
      <name val="Arial"/>
      <family val="2"/>
    </font>
    <font>
      <sz val="7"/>
      <name val="Arial"/>
      <family val="2"/>
    </font>
    <font>
      <b/>
      <sz val="9"/>
      <name val="Arial"/>
      <family val="2"/>
    </font>
    <font>
      <sz val="9"/>
      <name val="Arial"/>
      <family val="2"/>
    </font>
    <font>
      <sz val="10"/>
      <name val="Arial"/>
      <family val="2"/>
    </font>
    <font>
      <sz val="12"/>
      <name val="Tms Rmn"/>
    </font>
    <font>
      <sz val="7"/>
      <name val="Small Fonts"/>
      <family val="2"/>
    </font>
    <font>
      <b/>
      <sz val="14"/>
      <name val="Arial"/>
      <family val="2"/>
    </font>
    <font>
      <b/>
      <sz val="16"/>
      <name val="Arial"/>
      <family val="2"/>
    </font>
    <font>
      <sz val="16"/>
      <name val="Arial"/>
      <family val="2"/>
    </font>
    <font>
      <b/>
      <sz val="12"/>
      <name val="Times New Roman"/>
      <family val="1"/>
    </font>
    <font>
      <b/>
      <i/>
      <sz val="14"/>
      <name val="Arial"/>
      <family val="2"/>
    </font>
    <font>
      <sz val="14"/>
      <name val="Arial"/>
      <family val="2"/>
    </font>
    <font>
      <sz val="12"/>
      <color indexed="10"/>
      <name val="Arial"/>
      <family val="2"/>
    </font>
    <font>
      <b/>
      <i/>
      <sz val="16"/>
      <name val="Arial"/>
      <family val="2"/>
    </font>
    <font>
      <sz val="22"/>
      <name val="Arial"/>
      <family val="2"/>
    </font>
    <font>
      <b/>
      <sz val="14"/>
      <color indexed="10"/>
      <name val="Arial"/>
      <family val="2"/>
    </font>
    <font>
      <b/>
      <i/>
      <sz val="12"/>
      <name val="Arial"/>
      <family val="2"/>
    </font>
    <font>
      <b/>
      <i/>
      <sz val="11"/>
      <name val="Arial"/>
      <family val="2"/>
    </font>
    <font>
      <sz val="9"/>
      <name val="Times New Roman"/>
      <family val="1"/>
    </font>
    <font>
      <b/>
      <sz val="9"/>
      <name val="Times New Roman"/>
      <family val="1"/>
    </font>
    <font>
      <b/>
      <sz val="10"/>
      <color rgb="FF000000"/>
      <name val="Arial"/>
      <family val="2"/>
    </font>
    <font>
      <b/>
      <sz val="11"/>
      <color rgb="FF000000"/>
      <name val="Calibri"/>
      <family val="2"/>
    </font>
    <font>
      <b/>
      <sz val="8"/>
      <name val="Arial"/>
      <family val="2"/>
    </font>
    <font>
      <b/>
      <i/>
      <sz val="9"/>
      <name val="Arial"/>
      <family val="2"/>
    </font>
  </fonts>
  <fills count="14">
    <fill>
      <patternFill patternType="none"/>
    </fill>
    <fill>
      <patternFill patternType="gray125"/>
    </fill>
    <fill>
      <patternFill patternType="solid">
        <fgColor indexed="42"/>
      </patternFill>
    </fill>
    <fill>
      <patternFill patternType="solid">
        <fgColor indexed="47"/>
      </patternFill>
    </fill>
    <fill>
      <patternFill patternType="solid">
        <fgColor indexed="55"/>
      </patternFill>
    </fill>
    <fill>
      <patternFill patternType="solid">
        <fgColor indexed="22"/>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indexed="9"/>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1499984740745262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right/>
      <top style="thin">
        <color indexed="62"/>
      </top>
      <bottom style="double">
        <color indexed="62"/>
      </bottom>
      <diagonal/>
    </border>
    <border>
      <left style="hair">
        <color indexed="64"/>
      </left>
      <right/>
      <top style="hair">
        <color indexed="64"/>
      </top>
      <bottom style="hair">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theme="0"/>
      </bottom>
      <diagonal/>
    </border>
    <border>
      <left style="medium">
        <color indexed="64"/>
      </left>
      <right style="medium">
        <color indexed="64"/>
      </right>
      <top style="medium">
        <color theme="0"/>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8">
    <xf numFmtId="0" fontId="0" fillId="0" borderId="0"/>
    <xf numFmtId="0" fontId="1" fillId="0" borderId="0"/>
    <xf numFmtId="0" fontId="35"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35" fillId="0" borderId="0"/>
    <xf numFmtId="0" fontId="18" fillId="0" borderId="0"/>
    <xf numFmtId="0" fontId="15" fillId="0" borderId="0"/>
    <xf numFmtId="0" fontId="18" fillId="0" borderId="0"/>
    <xf numFmtId="0" fontId="15" fillId="0" borderId="0"/>
    <xf numFmtId="0" fontId="35" fillId="0" borderId="0"/>
    <xf numFmtId="0" fontId="35" fillId="0" borderId="0"/>
    <xf numFmtId="0" fontId="18" fillId="0" borderId="0"/>
    <xf numFmtId="0" fontId="3" fillId="0" borderId="0" applyNumberFormat="0" applyFill="0" applyBorder="0" applyAlignment="0" applyProtection="0"/>
    <xf numFmtId="0" fontId="1" fillId="0" borderId="0"/>
    <xf numFmtId="0" fontId="18" fillId="0" borderId="0"/>
    <xf numFmtId="0" fontId="18" fillId="0" borderId="0"/>
    <xf numFmtId="0" fontId="35" fillId="0" borderId="0"/>
    <xf numFmtId="0" fontId="18" fillId="0" borderId="0"/>
    <xf numFmtId="0" fontId="3" fillId="0" borderId="0" applyNumberFormat="0" applyFill="0" applyBorder="0" applyAlignment="0" applyProtection="0"/>
    <xf numFmtId="0" fontId="15" fillId="0" borderId="0"/>
    <xf numFmtId="4" fontId="4" fillId="1" borderId="1">
      <alignment horizontal="center"/>
    </xf>
    <xf numFmtId="0" fontId="36" fillId="0" borderId="0" applyNumberFormat="0" applyFill="0" applyBorder="0" applyAlignment="0" applyProtection="0"/>
    <xf numFmtId="0" fontId="5" fillId="2" borderId="0" applyNumberFormat="0" applyBorder="0" applyAlignment="0" applyProtection="0"/>
    <xf numFmtId="0" fontId="6" fillId="4" borderId="3" applyNumberFormat="0" applyAlignment="0" applyProtection="0"/>
    <xf numFmtId="0" fontId="7" fillId="0" borderId="4" applyNumberFormat="0" applyFill="0" applyAlignment="0" applyProtection="0"/>
    <xf numFmtId="175" fontId="1" fillId="0" borderId="0" applyFont="0" applyFill="0" applyBorder="0" applyAlignment="0" applyProtection="0"/>
    <xf numFmtId="164" fontId="26"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8" fillId="0" borderId="0" applyFont="0" applyFill="0" applyBorder="0" applyAlignment="0" applyProtection="0"/>
    <xf numFmtId="44" fontId="1" fillId="0" borderId="0" applyFont="0" applyFill="0" applyBorder="0" applyAlignment="0" applyProtection="0"/>
    <xf numFmtId="166" fontId="8" fillId="0" borderId="0" applyFont="0" applyFill="0" applyBorder="0" applyAlignment="0" applyProtection="0"/>
    <xf numFmtId="0" fontId="8" fillId="0" borderId="0" applyFont="0" applyFill="0" applyBorder="0" applyAlignment="0" applyProtection="0"/>
    <xf numFmtId="0" fontId="9" fillId="0" borderId="0" applyNumberFormat="0" applyFill="0" applyBorder="0" applyAlignment="0" applyProtection="0"/>
    <xf numFmtId="0" fontId="10" fillId="3" borderId="2" applyNumberFormat="0" applyAlignment="0" applyProtection="0"/>
    <xf numFmtId="165" fontId="2" fillId="0" borderId="0" applyFont="0" applyFill="0" applyBorder="0" applyAlignment="0" applyProtection="0"/>
    <xf numFmtId="2" fontId="8" fillId="0" borderId="0" applyFont="0" applyFill="0" applyBorder="0" applyAlignment="0" applyProtection="0"/>
    <xf numFmtId="0" fontId="11" fillId="0" borderId="0" applyNumberFormat="0" applyFill="0" applyBorder="0" applyAlignment="0" applyProtection="0">
      <alignment vertical="top"/>
      <protection locked="0"/>
    </xf>
    <xf numFmtId="0" fontId="12" fillId="5" borderId="0"/>
    <xf numFmtId="169" fontId="2" fillId="0" borderId="0" applyFont="0" applyFill="0" applyBorder="0" applyAlignment="0" applyProtection="0"/>
    <xf numFmtId="171" fontId="2" fillId="0" borderId="0" applyFont="0" applyFill="0" applyBorder="0" applyAlignment="0" applyProtection="0"/>
    <xf numFmtId="44" fontId="1"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0" fontId="13" fillId="6" borderId="0" applyNumberFormat="0" applyBorder="0" applyAlignment="0" applyProtection="0"/>
    <xf numFmtId="37" fontId="37" fillId="0" borderId="0"/>
    <xf numFmtId="0" fontId="14" fillId="0" borderId="0"/>
    <xf numFmtId="172" fontId="2" fillId="0" borderId="0"/>
    <xf numFmtId="0" fontId="1" fillId="0" borderId="0"/>
    <xf numFmtId="0" fontId="1" fillId="0" borderId="0"/>
    <xf numFmtId="0" fontId="26" fillId="0" borderId="0"/>
    <xf numFmtId="0" fontId="1" fillId="0" borderId="0"/>
    <xf numFmtId="0" fontId="35" fillId="0" borderId="0"/>
    <xf numFmtId="0" fontId="1" fillId="0" borderId="0"/>
    <xf numFmtId="0" fontId="3" fillId="0" borderId="0" applyNumberFormat="0" applyFill="0" applyBorder="0" applyAlignment="0" applyProtection="0"/>
    <xf numFmtId="0" fontId="1" fillId="7"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5" fillId="0" borderId="0" applyNumberFormat="0" applyFont="0" applyFill="0" applyBorder="0" applyAlignment="0" applyProtection="0">
      <alignment horizontal="left"/>
    </xf>
    <xf numFmtId="15" fontId="15" fillId="0" borderId="0" applyFont="0" applyFill="0" applyBorder="0" applyAlignment="0" applyProtection="0"/>
    <xf numFmtId="4" fontId="15" fillId="0" borderId="0" applyFont="0" applyFill="0" applyBorder="0" applyAlignment="0" applyProtection="0"/>
    <xf numFmtId="0" fontId="4" fillId="0" borderId="6">
      <alignment horizontal="center"/>
    </xf>
    <xf numFmtId="3" fontId="15" fillId="0" borderId="0" applyFont="0" applyFill="0" applyBorder="0" applyAlignment="0" applyProtection="0"/>
    <xf numFmtId="0" fontId="15" fillId="8" borderId="0" applyNumberFormat="0" applyFont="0" applyBorder="0" applyAlignment="0" applyProtection="0"/>
    <xf numFmtId="0" fontId="12" fillId="0" borderId="0"/>
    <xf numFmtId="0" fontId="2" fillId="0" borderId="0"/>
    <xf numFmtId="0" fontId="16" fillId="0" borderId="0" applyNumberFormat="0" applyFill="0" applyBorder="0" applyAlignment="0" applyProtection="0"/>
    <xf numFmtId="0" fontId="17" fillId="0" borderId="7" applyNumberFormat="0" applyFill="0" applyAlignment="0" applyProtection="0"/>
    <xf numFmtId="0" fontId="1" fillId="0" borderId="8" applyBorder="0">
      <alignment horizontal="left"/>
    </xf>
    <xf numFmtId="173" fontId="18" fillId="0" borderId="0" applyFont="0" applyFill="0" applyBorder="0" applyAlignment="0" applyProtection="0"/>
  </cellStyleXfs>
  <cellXfs count="707">
    <xf numFmtId="0" fontId="0" fillId="0" borderId="0" xfId="0"/>
    <xf numFmtId="0" fontId="25" fillId="9" borderId="0" xfId="62" applyFont="1" applyFill="1" applyAlignment="1">
      <alignment vertical="center"/>
    </xf>
    <xf numFmtId="0" fontId="20" fillId="9" borderId="0" xfId="62" applyFont="1" applyFill="1" applyBorder="1" applyAlignment="1">
      <alignment horizontal="center" vertical="center"/>
    </xf>
    <xf numFmtId="167" fontId="25" fillId="9" borderId="0" xfId="62" applyNumberFormat="1" applyFont="1" applyFill="1" applyAlignment="1">
      <alignment vertical="center" wrapText="1"/>
    </xf>
    <xf numFmtId="0" fontId="25" fillId="9" borderId="0" xfId="62" applyFont="1" applyFill="1" applyAlignment="1">
      <alignment vertical="center" wrapText="1"/>
    </xf>
    <xf numFmtId="0" fontId="25" fillId="9" borderId="0" xfId="62" applyFont="1" applyFill="1" applyAlignment="1">
      <alignment horizontal="left" vertical="center"/>
    </xf>
    <xf numFmtId="0" fontId="21" fillId="9" borderId="0" xfId="62" applyFont="1" applyFill="1" applyAlignment="1">
      <alignment horizontal="left" vertical="center"/>
    </xf>
    <xf numFmtId="0" fontId="20" fillId="9" borderId="0" xfId="62" applyFont="1" applyFill="1" applyAlignment="1">
      <alignment horizontal="center" vertical="center"/>
    </xf>
    <xf numFmtId="0" fontId="1" fillId="9" borderId="0" xfId="58" applyFont="1" applyFill="1" applyAlignment="1">
      <alignment vertical="center"/>
    </xf>
    <xf numFmtId="0" fontId="19" fillId="9" borderId="0" xfId="58" applyFont="1" applyFill="1" applyAlignment="1">
      <alignment vertical="center"/>
    </xf>
    <xf numFmtId="0" fontId="21" fillId="9" borderId="0" xfId="58" applyFont="1" applyFill="1" applyAlignment="1">
      <alignment horizontal="centerContinuous" vertical="center"/>
    </xf>
    <xf numFmtId="0" fontId="1" fillId="9" borderId="0" xfId="58" applyFont="1" applyFill="1" applyAlignment="1">
      <alignment horizontal="centerContinuous" vertical="center"/>
    </xf>
    <xf numFmtId="0" fontId="1" fillId="9" borderId="0" xfId="58" applyFont="1" applyFill="1" applyBorder="1" applyAlignment="1">
      <alignment vertical="center"/>
    </xf>
    <xf numFmtId="4" fontId="1" fillId="9" borderId="0" xfId="58" applyNumberFormat="1" applyFont="1" applyFill="1" applyAlignment="1">
      <alignment vertical="center"/>
    </xf>
    <xf numFmtId="167" fontId="1" fillId="9" borderId="0" xfId="58" applyNumberFormat="1" applyFont="1" applyFill="1" applyAlignment="1">
      <alignment vertical="center"/>
    </xf>
    <xf numFmtId="4" fontId="1" fillId="9" borderId="0" xfId="58" applyNumberFormat="1" applyFont="1" applyFill="1" applyBorder="1" applyAlignment="1">
      <alignment vertical="center"/>
    </xf>
    <xf numFmtId="0" fontId="1" fillId="9" borderId="0" xfId="58" applyFont="1" applyFill="1" applyAlignment="1">
      <alignment horizontal="center" vertical="center"/>
    </xf>
    <xf numFmtId="0" fontId="19" fillId="9" borderId="0" xfId="58" applyFont="1" applyFill="1" applyAlignment="1">
      <alignment horizontal="centerContinuous" vertical="center"/>
    </xf>
    <xf numFmtId="0" fontId="27" fillId="9" borderId="0" xfId="58" applyFont="1" applyFill="1" applyAlignment="1">
      <alignment horizontal="left" vertical="center"/>
    </xf>
    <xf numFmtId="0" fontId="23" fillId="9" borderId="0" xfId="58" applyFont="1" applyFill="1" applyAlignment="1">
      <alignment vertical="center"/>
    </xf>
    <xf numFmtId="0" fontId="28" fillId="9" borderId="0" xfId="58" applyFont="1" applyFill="1" applyAlignment="1">
      <alignment vertical="center"/>
    </xf>
    <xf numFmtId="0" fontId="29" fillId="9" borderId="0" xfId="58" applyFont="1" applyFill="1" applyAlignment="1">
      <alignment horizontal="center" vertical="center"/>
    </xf>
    <xf numFmtId="9" fontId="30" fillId="9" borderId="0" xfId="58" applyNumberFormat="1" applyFont="1" applyFill="1" applyAlignment="1">
      <alignment horizontal="center" vertical="center"/>
    </xf>
    <xf numFmtId="0" fontId="28" fillId="9" borderId="0" xfId="58" applyFont="1" applyFill="1" applyBorder="1" applyAlignment="1">
      <alignment vertical="center"/>
    </xf>
    <xf numFmtId="4" fontId="29" fillId="9" borderId="0" xfId="58" applyNumberFormat="1" applyFont="1" applyFill="1" applyAlignment="1">
      <alignment vertical="center"/>
    </xf>
    <xf numFmtId="4" fontId="30" fillId="9" borderId="0" xfId="58" applyNumberFormat="1" applyFont="1" applyFill="1" applyAlignment="1">
      <alignment vertical="center"/>
    </xf>
    <xf numFmtId="4" fontId="27" fillId="9" borderId="0" xfId="58" applyNumberFormat="1" applyFont="1" applyFill="1" applyAlignment="1">
      <alignment vertical="center"/>
    </xf>
    <xf numFmtId="4" fontId="28" fillId="9" borderId="0" xfId="32" applyNumberFormat="1" applyFont="1" applyFill="1" applyBorder="1" applyAlignment="1">
      <alignment horizontal="center" vertical="center"/>
    </xf>
    <xf numFmtId="4" fontId="1" fillId="9" borderId="0" xfId="58" applyNumberFormat="1" applyFont="1" applyFill="1" applyAlignment="1">
      <alignment horizontal="center" vertical="center"/>
    </xf>
    <xf numFmtId="164" fontId="1" fillId="9" borderId="0" xfId="32" applyFont="1" applyFill="1" applyAlignment="1">
      <alignment vertical="center"/>
    </xf>
    <xf numFmtId="164" fontId="1" fillId="9" borderId="0" xfId="58" applyNumberFormat="1" applyFont="1" applyFill="1" applyBorder="1" applyAlignment="1">
      <alignment vertical="center"/>
    </xf>
    <xf numFmtId="167" fontId="1" fillId="9" borderId="0" xfId="58" applyNumberFormat="1" applyFont="1" applyFill="1" applyBorder="1" applyAlignment="1">
      <alignment vertical="center"/>
    </xf>
    <xf numFmtId="0" fontId="32" fillId="9" borderId="0" xfId="58" applyFont="1" applyFill="1" applyAlignment="1">
      <alignment vertical="center"/>
    </xf>
    <xf numFmtId="0" fontId="21" fillId="9" borderId="0" xfId="58" applyFont="1" applyFill="1" applyAlignment="1">
      <alignment vertical="center"/>
    </xf>
    <xf numFmtId="0" fontId="25" fillId="9" borderId="0" xfId="58" applyFont="1" applyFill="1" applyAlignment="1">
      <alignment vertical="center"/>
    </xf>
    <xf numFmtId="0" fontId="32" fillId="9" borderId="0" xfId="58" applyFont="1" applyFill="1" applyBorder="1" applyAlignment="1">
      <alignment vertical="center"/>
    </xf>
    <xf numFmtId="0" fontId="24" fillId="9" borderId="0" xfId="58" applyFont="1" applyFill="1" applyAlignment="1">
      <alignment vertical="center"/>
    </xf>
    <xf numFmtId="2" fontId="24" fillId="9" borderId="0" xfId="58" applyNumberFormat="1" applyFont="1" applyFill="1" applyAlignment="1">
      <alignment vertical="center"/>
    </xf>
    <xf numFmtId="2" fontId="24" fillId="9" borderId="0" xfId="58" applyNumberFormat="1" applyFont="1" applyFill="1" applyBorder="1" applyAlignment="1">
      <alignment horizontal="right" vertical="center"/>
    </xf>
    <xf numFmtId="167" fontId="1" fillId="9" borderId="0" xfId="58" applyNumberFormat="1" applyFont="1" applyFill="1" applyBorder="1" applyAlignment="1">
      <alignment horizontal="right" vertical="center"/>
    </xf>
    <xf numFmtId="3" fontId="1" fillId="9" borderId="0" xfId="58" applyNumberFormat="1" applyFont="1" applyFill="1" applyAlignment="1">
      <alignment vertical="center"/>
    </xf>
    <xf numFmtId="0" fontId="1" fillId="9" borderId="0" xfId="58" applyFont="1" applyFill="1" applyBorder="1" applyAlignment="1">
      <alignment horizontal="center" vertical="center"/>
    </xf>
    <xf numFmtId="39" fontId="1" fillId="9" borderId="0" xfId="58" applyNumberFormat="1" applyFont="1" applyFill="1" applyBorder="1" applyAlignment="1">
      <alignment horizontal="center" vertical="center"/>
    </xf>
    <xf numFmtId="9" fontId="1" fillId="9" borderId="0" xfId="58" applyNumberFormat="1" applyFont="1" applyFill="1" applyBorder="1" applyAlignment="1">
      <alignment horizontal="center" vertical="center"/>
    </xf>
    <xf numFmtId="0" fontId="1" fillId="9" borderId="9" xfId="58" applyFont="1" applyFill="1" applyBorder="1" applyAlignment="1">
      <alignment horizontal="center" vertical="center"/>
    </xf>
    <xf numFmtId="0" fontId="25" fillId="9" borderId="0" xfId="58" applyFont="1" applyFill="1" applyAlignment="1">
      <alignment horizontal="centerContinuous" vertical="center"/>
    </xf>
    <xf numFmtId="0" fontId="21" fillId="9" borderId="0" xfId="58" applyFont="1" applyFill="1" applyAlignment="1">
      <alignment horizontal="right" vertical="center"/>
    </xf>
    <xf numFmtId="4" fontId="1" fillId="9" borderId="10" xfId="58" applyNumberFormat="1" applyFont="1" applyFill="1" applyBorder="1" applyAlignment="1">
      <alignment horizontal="left" vertical="center"/>
    </xf>
    <xf numFmtId="4" fontId="1" fillId="9" borderId="11" xfId="58" applyNumberFormat="1" applyFont="1" applyFill="1" applyBorder="1" applyAlignment="1">
      <alignment horizontal="left" vertical="center"/>
    </xf>
    <xf numFmtId="4" fontId="1" fillId="9" borderId="12" xfId="58" applyNumberFormat="1" applyFont="1" applyFill="1" applyBorder="1" applyAlignment="1">
      <alignment horizontal="left" vertical="center"/>
    </xf>
    <xf numFmtId="4" fontId="1" fillId="9" borderId="10" xfId="32" applyNumberFormat="1" applyFont="1" applyFill="1" applyBorder="1" applyAlignment="1">
      <alignment horizontal="right" vertical="center"/>
    </xf>
    <xf numFmtId="4" fontId="1" fillId="9" borderId="11" xfId="32" applyNumberFormat="1" applyFont="1" applyFill="1" applyBorder="1" applyAlignment="1">
      <alignment horizontal="right" vertical="center"/>
    </xf>
    <xf numFmtId="0" fontId="19" fillId="9" borderId="0" xfId="61" applyFont="1" applyFill="1" applyBorder="1" applyAlignment="1">
      <alignment horizontal="left" vertical="center"/>
    </xf>
    <xf numFmtId="0" fontId="25" fillId="9" borderId="0" xfId="62" applyFont="1" applyFill="1" applyBorder="1" applyAlignment="1">
      <alignment vertical="center"/>
    </xf>
    <xf numFmtId="4" fontId="25" fillId="9" borderId="10" xfId="36" applyNumberFormat="1" applyFont="1" applyFill="1" applyBorder="1" applyAlignment="1">
      <alignment horizontal="right" vertical="center" wrapText="1"/>
    </xf>
    <xf numFmtId="0" fontId="22" fillId="10" borderId="0" xfId="56" applyFont="1" applyFill="1" applyAlignment="1">
      <alignment vertical="center"/>
    </xf>
    <xf numFmtId="0" fontId="22" fillId="10" borderId="0" xfId="56" applyFont="1" applyFill="1" applyBorder="1" applyAlignment="1">
      <alignment vertical="center"/>
    </xf>
    <xf numFmtId="0" fontId="24" fillId="10" borderId="0" xfId="56" applyFont="1" applyFill="1" applyBorder="1" applyAlignment="1">
      <alignment horizontal="center" vertical="center" wrapText="1"/>
    </xf>
    <xf numFmtId="0" fontId="34" fillId="10" borderId="0" xfId="56" applyFont="1" applyFill="1"/>
    <xf numFmtId="0" fontId="1" fillId="10" borderId="0" xfId="56" applyFill="1"/>
    <xf numFmtId="0" fontId="19" fillId="10" borderId="0" xfId="56" applyFont="1" applyFill="1" applyAlignment="1">
      <alignment horizontal="center"/>
    </xf>
    <xf numFmtId="0" fontId="1" fillId="10" borderId="0" xfId="56" applyFill="1" applyAlignment="1">
      <alignment horizontal="justify" vertical="center" wrapText="1"/>
    </xf>
    <xf numFmtId="0" fontId="22" fillId="10" borderId="0" xfId="56" applyFont="1" applyFill="1" applyBorder="1" applyAlignment="1">
      <alignment horizontal="center" vertical="center" wrapText="1"/>
    </xf>
    <xf numFmtId="0" fontId="34" fillId="10" borderId="0" xfId="56" applyFont="1" applyFill="1" applyAlignment="1">
      <alignment horizontal="justify" vertical="center" wrapText="1"/>
    </xf>
    <xf numFmtId="0" fontId="33" fillId="10" borderId="0" xfId="56" applyFont="1" applyFill="1" applyAlignment="1">
      <alignment horizontal="center"/>
    </xf>
    <xf numFmtId="0" fontId="1" fillId="9" borderId="0" xfId="59" applyFont="1" applyFill="1" applyAlignment="1">
      <alignment vertical="center"/>
    </xf>
    <xf numFmtId="0" fontId="32" fillId="9" borderId="0" xfId="59" applyFont="1" applyFill="1" applyAlignment="1">
      <alignment vertical="center"/>
    </xf>
    <xf numFmtId="0" fontId="19" fillId="9" borderId="0" xfId="59" applyFont="1" applyFill="1" applyAlignment="1">
      <alignment vertical="center"/>
    </xf>
    <xf numFmtId="0" fontId="21" fillId="9" borderId="0" xfId="59" applyFont="1" applyFill="1" applyAlignment="1">
      <alignment vertical="center"/>
    </xf>
    <xf numFmtId="0" fontId="1" fillId="9" borderId="0" xfId="59" applyFont="1" applyFill="1" applyAlignment="1">
      <alignment horizontal="centerContinuous" vertical="center"/>
    </xf>
    <xf numFmtId="0" fontId="25" fillId="9" borderId="0" xfId="59" applyFont="1" applyFill="1" applyAlignment="1">
      <alignment vertical="center"/>
    </xf>
    <xf numFmtId="0" fontId="1" fillId="9" borderId="0" xfId="59" applyFont="1" applyFill="1" applyBorder="1" applyAlignment="1">
      <alignment vertical="center"/>
    </xf>
    <xf numFmtId="0" fontId="32" fillId="9" borderId="0" xfId="59" applyFont="1" applyFill="1" applyBorder="1" applyAlignment="1">
      <alignment vertical="center"/>
    </xf>
    <xf numFmtId="0" fontId="24" fillId="9" borderId="0" xfId="59" applyFont="1" applyFill="1" applyAlignment="1">
      <alignment vertical="center"/>
    </xf>
    <xf numFmtId="2" fontId="24" fillId="9" borderId="0" xfId="59" applyNumberFormat="1" applyFont="1" applyFill="1" applyAlignment="1">
      <alignment vertical="center"/>
    </xf>
    <xf numFmtId="2" fontId="24" fillId="9" borderId="0" xfId="59" applyNumberFormat="1" applyFont="1" applyFill="1" applyBorder="1" applyAlignment="1">
      <alignment horizontal="right" vertical="center"/>
    </xf>
    <xf numFmtId="167" fontId="1" fillId="9" borderId="0" xfId="59" applyNumberFormat="1" applyFont="1" applyFill="1" applyBorder="1" applyAlignment="1">
      <alignment horizontal="right" vertical="center"/>
    </xf>
    <xf numFmtId="0" fontId="1" fillId="9" borderId="0" xfId="59" applyFont="1" applyFill="1" applyAlignment="1">
      <alignment horizontal="center" vertical="center"/>
    </xf>
    <xf numFmtId="0" fontId="19" fillId="9" borderId="0" xfId="59" applyFont="1" applyFill="1" applyAlignment="1">
      <alignment horizontal="centerContinuous" vertical="center"/>
    </xf>
    <xf numFmtId="0" fontId="1" fillId="9" borderId="0" xfId="59" applyFont="1" applyFill="1" applyBorder="1" applyAlignment="1">
      <alignment horizontal="center" vertical="center"/>
    </xf>
    <xf numFmtId="39" fontId="1" fillId="9" borderId="0" xfId="59" applyNumberFormat="1" applyFont="1" applyFill="1" applyBorder="1" applyAlignment="1">
      <alignment horizontal="center" vertical="center"/>
    </xf>
    <xf numFmtId="9" fontId="1" fillId="9" borderId="0" xfId="59" applyNumberFormat="1" applyFont="1" applyFill="1" applyBorder="1" applyAlignment="1">
      <alignment horizontal="center" vertical="center"/>
    </xf>
    <xf numFmtId="0" fontId="1" fillId="9" borderId="0" xfId="59" applyFont="1" applyFill="1" applyBorder="1" applyAlignment="1">
      <alignment horizontal="centerContinuous" vertical="center"/>
    </xf>
    <xf numFmtId="0" fontId="1" fillId="9" borderId="9" xfId="59" applyFont="1" applyFill="1" applyBorder="1" applyAlignment="1">
      <alignment horizontal="center" vertical="center"/>
    </xf>
    <xf numFmtId="0" fontId="33" fillId="10" borderId="0" xfId="56" applyFont="1" applyFill="1" applyAlignment="1">
      <alignment horizontal="left" vertical="center" wrapText="1"/>
    </xf>
    <xf numFmtId="0" fontId="34" fillId="10" borderId="0" xfId="56" applyFont="1" applyFill="1" applyAlignment="1">
      <alignment horizontal="left" vertical="center" wrapText="1"/>
    </xf>
    <xf numFmtId="174" fontId="25" fillId="9" borderId="0" xfId="58" applyNumberFormat="1" applyFont="1" applyFill="1" applyAlignment="1">
      <alignment vertical="center"/>
    </xf>
    <xf numFmtId="174" fontId="25" fillId="9" borderId="0" xfId="58" applyNumberFormat="1" applyFont="1" applyFill="1" applyAlignment="1">
      <alignment horizontal="centerContinuous" vertical="center"/>
    </xf>
    <xf numFmtId="174" fontId="1" fillId="9" borderId="0" xfId="58" applyNumberFormat="1" applyFont="1" applyFill="1" applyBorder="1" applyAlignment="1">
      <alignment vertical="center"/>
    </xf>
    <xf numFmtId="174" fontId="23" fillId="9" borderId="0" xfId="58" applyNumberFormat="1" applyFont="1" applyFill="1" applyAlignment="1">
      <alignment vertical="center"/>
    </xf>
    <xf numFmtId="174" fontId="29" fillId="9" borderId="0" xfId="58" applyNumberFormat="1" applyFont="1" applyFill="1" applyAlignment="1">
      <alignment horizontal="center" vertical="center"/>
    </xf>
    <xf numFmtId="174" fontId="29" fillId="9" borderId="0" xfId="58" applyNumberFormat="1" applyFont="1" applyFill="1" applyAlignment="1">
      <alignment vertical="center"/>
    </xf>
    <xf numFmtId="174" fontId="28" fillId="9" borderId="0" xfId="58" applyNumberFormat="1" applyFont="1" applyFill="1" applyAlignment="1">
      <alignment vertical="center"/>
    </xf>
    <xf numFmtId="174" fontId="28" fillId="9" borderId="0" xfId="58" applyNumberFormat="1" applyFont="1" applyFill="1" applyBorder="1" applyAlignment="1">
      <alignment vertical="center"/>
    </xf>
    <xf numFmtId="174" fontId="1" fillId="9" borderId="0" xfId="58" applyNumberFormat="1" applyFont="1" applyFill="1" applyAlignment="1">
      <alignment vertical="center"/>
    </xf>
    <xf numFmtId="0" fontId="33" fillId="10" borderId="0" xfId="56" applyFont="1" applyFill="1" applyAlignment="1">
      <alignment horizontal="left" vertical="center" wrapText="1"/>
    </xf>
    <xf numFmtId="0" fontId="22" fillId="9" borderId="0" xfId="58" applyFont="1" applyFill="1" applyAlignment="1">
      <alignment horizontal="right" vertical="center"/>
    </xf>
    <xf numFmtId="0" fontId="22" fillId="9" borderId="0" xfId="58" applyFont="1" applyFill="1" applyBorder="1" applyAlignment="1">
      <alignment horizontal="right" vertical="center"/>
    </xf>
    <xf numFmtId="0" fontId="33" fillId="10" borderId="0" xfId="56" applyFont="1" applyFill="1" applyAlignment="1">
      <alignment vertical="center" wrapText="1"/>
    </xf>
    <xf numFmtId="0" fontId="34" fillId="10" borderId="0" xfId="56" applyFont="1" applyFill="1" applyAlignment="1">
      <alignment vertical="center" wrapText="1"/>
    </xf>
    <xf numFmtId="0" fontId="33" fillId="10" borderId="0" xfId="56" applyFont="1" applyFill="1" applyAlignment="1">
      <alignment vertical="top" wrapText="1"/>
    </xf>
    <xf numFmtId="0" fontId="34" fillId="10" borderId="0" xfId="56" applyFont="1" applyFill="1" applyAlignment="1">
      <alignment vertical="top" wrapText="1"/>
    </xf>
    <xf numFmtId="0" fontId="22" fillId="10" borderId="0" xfId="56" applyFont="1" applyFill="1" applyBorder="1" applyAlignment="1">
      <alignment horizontal="center" vertical="top" wrapText="1"/>
    </xf>
    <xf numFmtId="0" fontId="33" fillId="10" borderId="0" xfId="56" applyFont="1" applyFill="1"/>
    <xf numFmtId="0" fontId="19" fillId="10" borderId="0" xfId="56" applyFont="1" applyFill="1"/>
    <xf numFmtId="0" fontId="22" fillId="10" borderId="0" xfId="56" applyFont="1" applyFill="1" applyBorder="1" applyAlignment="1">
      <alignment horizontal="center" vertical="center" wrapText="1"/>
    </xf>
    <xf numFmtId="0" fontId="33" fillId="10" borderId="0" xfId="56" applyFont="1" applyFill="1" applyAlignment="1">
      <alignment horizontal="left" vertical="center" wrapText="1"/>
    </xf>
    <xf numFmtId="0" fontId="34" fillId="10" borderId="0" xfId="56" applyFont="1" applyFill="1" applyAlignment="1">
      <alignment horizontal="left" vertical="center" wrapText="1"/>
    </xf>
    <xf numFmtId="0" fontId="34" fillId="10" borderId="0" xfId="56" applyFont="1" applyFill="1" applyAlignment="1">
      <alignment horizontal="justify" vertical="center" wrapText="1"/>
    </xf>
    <xf numFmtId="0" fontId="22" fillId="10" borderId="0" xfId="56" applyFont="1" applyFill="1" applyBorder="1" applyAlignment="1">
      <alignment horizontal="center" vertical="center" wrapText="1"/>
    </xf>
    <xf numFmtId="0" fontId="25" fillId="9" borderId="9" xfId="62" applyFont="1" applyFill="1" applyBorder="1" applyAlignment="1">
      <alignment vertical="center"/>
    </xf>
    <xf numFmtId="0" fontId="0" fillId="0" borderId="0" xfId="0" applyAlignment="1">
      <alignment vertical="center" wrapText="1"/>
    </xf>
    <xf numFmtId="0" fontId="33" fillId="10" borderId="0" xfId="56" applyFont="1" applyFill="1" applyAlignment="1">
      <alignment horizontal="center" vertical="top" wrapText="1"/>
    </xf>
    <xf numFmtId="0" fontId="19" fillId="10" borderId="0" xfId="56" applyFont="1" applyFill="1" applyAlignment="1">
      <alignment horizontal="center" vertical="top"/>
    </xf>
    <xf numFmtId="0" fontId="22" fillId="10" borderId="0" xfId="56" applyFont="1" applyFill="1" applyAlignment="1">
      <alignment horizontal="center" vertical="top" wrapText="1"/>
    </xf>
    <xf numFmtId="0" fontId="40" fillId="9" borderId="0" xfId="58" applyFont="1" applyFill="1" applyAlignment="1">
      <alignment vertical="center"/>
    </xf>
    <xf numFmtId="0" fontId="25" fillId="9" borderId="0" xfId="59" applyFont="1" applyFill="1" applyBorder="1" applyAlignment="1">
      <alignment vertical="center"/>
    </xf>
    <xf numFmtId="0" fontId="21" fillId="9" borderId="0" xfId="58" applyFont="1" applyFill="1" applyBorder="1" applyAlignment="1">
      <alignment horizontal="left" vertical="center"/>
    </xf>
    <xf numFmtId="0" fontId="25" fillId="9" borderId="0" xfId="58" applyFont="1" applyFill="1" applyBorder="1" applyAlignment="1">
      <alignment vertical="center"/>
    </xf>
    <xf numFmtId="0" fontId="21" fillId="10" borderId="0" xfId="56" applyFont="1" applyFill="1" applyAlignment="1">
      <alignment vertical="center"/>
    </xf>
    <xf numFmtId="0" fontId="21" fillId="10" borderId="0" xfId="56" applyFont="1" applyFill="1" applyBorder="1" applyAlignment="1">
      <alignment horizontal="center" vertical="center" wrapText="1"/>
    </xf>
    <xf numFmtId="0" fontId="21" fillId="10" borderId="0" xfId="56" applyFont="1" applyFill="1" applyAlignment="1">
      <alignment vertical="center" wrapText="1"/>
    </xf>
    <xf numFmtId="0" fontId="21" fillId="10" borderId="0" xfId="56" applyFont="1" applyFill="1" applyBorder="1" applyAlignment="1">
      <alignment vertical="center"/>
    </xf>
    <xf numFmtId="0" fontId="25" fillId="10" borderId="0" xfId="56" applyFont="1" applyFill="1" applyBorder="1" applyAlignment="1">
      <alignment horizontal="center" vertical="center" wrapText="1"/>
    </xf>
    <xf numFmtId="0" fontId="25" fillId="10" borderId="0" xfId="56" applyFont="1" applyFill="1"/>
    <xf numFmtId="0" fontId="21" fillId="10" borderId="0" xfId="56" applyFont="1" applyFill="1"/>
    <xf numFmtId="0" fontId="21" fillId="10" borderId="0" xfId="56" applyFont="1" applyFill="1" applyAlignment="1">
      <alignment horizontal="center"/>
    </xf>
    <xf numFmtId="0" fontId="21" fillId="10" borderId="0" xfId="56" applyFont="1" applyFill="1" applyAlignment="1">
      <alignment horizontal="left" vertical="center" wrapText="1"/>
    </xf>
    <xf numFmtId="0" fontId="41" fillId="0" borderId="0" xfId="0" applyFont="1" applyAlignment="1">
      <alignment horizontal="justify" vertical="center" wrapText="1"/>
    </xf>
    <xf numFmtId="0" fontId="21" fillId="10" borderId="0" xfId="56" applyFont="1" applyFill="1" applyAlignment="1">
      <alignment horizontal="justify" vertical="center" wrapText="1"/>
    </xf>
    <xf numFmtId="0" fontId="21" fillId="10" borderId="0" xfId="56" applyFont="1" applyFill="1" applyAlignment="1">
      <alignment horizontal="left" vertical="top" wrapText="1"/>
    </xf>
    <xf numFmtId="0" fontId="25" fillId="10" borderId="0" xfId="56" applyFont="1" applyFill="1" applyAlignment="1">
      <alignment vertical="center" wrapText="1"/>
    </xf>
    <xf numFmtId="14" fontId="1" fillId="9" borderId="10" xfId="32" applyNumberFormat="1" applyFont="1" applyFill="1" applyBorder="1" applyAlignment="1">
      <alignment horizontal="right" vertical="center"/>
    </xf>
    <xf numFmtId="14" fontId="1" fillId="9" borderId="13" xfId="32" applyNumberFormat="1" applyFont="1" applyFill="1" applyBorder="1" applyAlignment="1">
      <alignment horizontal="right" vertical="center"/>
    </xf>
    <xf numFmtId="0" fontId="38" fillId="9" borderId="0" xfId="58" applyFont="1" applyFill="1" applyBorder="1" applyAlignment="1">
      <alignment horizontal="left" vertical="center" wrapText="1"/>
    </xf>
    <xf numFmtId="0" fontId="38" fillId="9" borderId="0" xfId="58" applyFont="1" applyFill="1" applyBorder="1" applyAlignment="1">
      <alignment horizontal="center" vertical="center" wrapText="1"/>
    </xf>
    <xf numFmtId="0" fontId="38" fillId="9" borderId="0" xfId="58" applyFont="1" applyFill="1" applyAlignment="1">
      <alignment vertical="center"/>
    </xf>
    <xf numFmtId="0" fontId="43" fillId="9" borderId="0" xfId="58" applyFont="1" applyFill="1" applyAlignment="1">
      <alignment vertical="center"/>
    </xf>
    <xf numFmtId="0" fontId="38" fillId="9" borderId="0" xfId="58" applyFont="1" applyFill="1" applyAlignment="1">
      <alignment horizontal="centerContinuous" vertical="center"/>
    </xf>
    <xf numFmtId="0" fontId="38" fillId="9" borderId="0" xfId="58" applyFont="1" applyFill="1" applyBorder="1" applyAlignment="1">
      <alignment horizontal="left" vertical="center"/>
    </xf>
    <xf numFmtId="0" fontId="38" fillId="9" borderId="40" xfId="58" applyFont="1" applyFill="1" applyBorder="1" applyAlignment="1">
      <alignment vertical="center"/>
    </xf>
    <xf numFmtId="0" fontId="38" fillId="9" borderId="41" xfId="58" applyFont="1" applyFill="1" applyBorder="1" applyAlignment="1">
      <alignment horizontal="left" vertical="center"/>
    </xf>
    <xf numFmtId="0" fontId="38" fillId="9" borderId="42" xfId="58" applyFont="1" applyFill="1" applyBorder="1" applyAlignment="1">
      <alignment horizontal="left" vertical="center"/>
    </xf>
    <xf numFmtId="0" fontId="19" fillId="9" borderId="0" xfId="58" applyFont="1" applyFill="1" applyBorder="1" applyAlignment="1">
      <alignment vertical="center"/>
    </xf>
    <xf numFmtId="0" fontId="38" fillId="9" borderId="40" xfId="58" applyFont="1" applyFill="1" applyBorder="1" applyAlignment="1">
      <alignment vertical="center" wrapText="1"/>
    </xf>
    <xf numFmtId="0" fontId="38" fillId="9" borderId="42" xfId="58" applyFont="1" applyFill="1" applyBorder="1" applyAlignment="1">
      <alignment vertical="center" wrapText="1"/>
    </xf>
    <xf numFmtId="4" fontId="25" fillId="9" borderId="10" xfId="32" applyNumberFormat="1" applyFont="1" applyFill="1" applyBorder="1" applyAlignment="1">
      <alignment horizontal="right" vertical="center"/>
    </xf>
    <xf numFmtId="14" fontId="25" fillId="9" borderId="10" xfId="32" applyNumberFormat="1" applyFont="1" applyFill="1" applyBorder="1" applyAlignment="1">
      <alignment horizontal="right" vertical="center"/>
    </xf>
    <xf numFmtId="0" fontId="44" fillId="9" borderId="0" xfId="58" applyFont="1" applyFill="1" applyAlignment="1">
      <alignment vertical="center"/>
    </xf>
    <xf numFmtId="4" fontId="25" fillId="9" borderId="11" xfId="32" applyNumberFormat="1" applyFont="1" applyFill="1" applyBorder="1" applyAlignment="1">
      <alignment horizontal="right" vertical="center"/>
    </xf>
    <xf numFmtId="14" fontId="25" fillId="9" borderId="13" xfId="32" applyNumberFormat="1" applyFont="1" applyFill="1" applyBorder="1" applyAlignment="1">
      <alignment horizontal="right" vertical="center"/>
    </xf>
    <xf numFmtId="4" fontId="25" fillId="9" borderId="12" xfId="32" applyNumberFormat="1" applyFont="1" applyFill="1" applyBorder="1" applyAlignment="1">
      <alignment horizontal="right" vertical="center"/>
    </xf>
    <xf numFmtId="0" fontId="43" fillId="9" borderId="0" xfId="58" applyFont="1" applyFill="1" applyBorder="1" applyAlignment="1">
      <alignment vertical="center"/>
    </xf>
    <xf numFmtId="0" fontId="21" fillId="9" borderId="0" xfId="58" applyFont="1" applyFill="1" applyBorder="1" applyAlignment="1">
      <alignment vertical="center" wrapText="1"/>
    </xf>
    <xf numFmtId="0" fontId="21" fillId="9" borderId="0" xfId="58" applyFont="1" applyFill="1" applyBorder="1" applyAlignment="1">
      <alignment horizontal="center" vertical="center" wrapText="1"/>
    </xf>
    <xf numFmtId="0" fontId="21" fillId="9" borderId="0" xfId="58" applyFont="1" applyFill="1" applyBorder="1" applyAlignment="1">
      <alignment vertical="center"/>
    </xf>
    <xf numFmtId="0" fontId="21" fillId="9" borderId="0" xfId="58" applyFont="1" applyFill="1" applyBorder="1" applyAlignment="1">
      <alignment horizontal="center" vertical="center"/>
    </xf>
    <xf numFmtId="4" fontId="21" fillId="0" borderId="16" xfId="32" applyNumberFormat="1" applyFont="1" applyFill="1" applyBorder="1" applyAlignment="1">
      <alignment vertical="center" wrapText="1"/>
    </xf>
    <xf numFmtId="0" fontId="21" fillId="9" borderId="54" xfId="58" applyFont="1" applyFill="1" applyBorder="1" applyAlignment="1">
      <alignment vertical="center" wrapText="1"/>
    </xf>
    <xf numFmtId="0" fontId="21" fillId="9" borderId="0" xfId="58" applyFont="1" applyFill="1" applyBorder="1" applyAlignment="1">
      <alignment horizontal="left" vertical="center" wrapText="1"/>
    </xf>
    <xf numFmtId="0" fontId="20" fillId="9" borderId="11" xfId="62" applyFont="1" applyFill="1" applyBorder="1" applyAlignment="1">
      <alignment horizontal="center" vertical="center"/>
    </xf>
    <xf numFmtId="0" fontId="25" fillId="9" borderId="11" xfId="62" applyFont="1" applyFill="1" applyBorder="1" applyAlignment="1">
      <alignment vertical="center"/>
    </xf>
    <xf numFmtId="0" fontId="25" fillId="9" borderId="12" xfId="62" applyFont="1" applyFill="1" applyBorder="1" applyAlignment="1">
      <alignment vertical="center"/>
    </xf>
    <xf numFmtId="4" fontId="25" fillId="9" borderId="12" xfId="62" applyNumberFormat="1" applyFont="1" applyFill="1" applyBorder="1" applyAlignment="1">
      <alignment vertical="center"/>
    </xf>
    <xf numFmtId="0" fontId="40" fillId="9" borderId="0" xfId="59" applyFont="1" applyFill="1" applyAlignment="1">
      <alignment vertical="center"/>
    </xf>
    <xf numFmtId="0" fontId="39" fillId="9" borderId="0" xfId="58" applyFont="1" applyFill="1" applyBorder="1" applyAlignment="1">
      <alignment horizontal="left" vertical="center"/>
    </xf>
    <xf numFmtId="0" fontId="45" fillId="9" borderId="0" xfId="59" applyFont="1" applyFill="1" applyAlignment="1">
      <alignment vertical="center"/>
    </xf>
    <xf numFmtId="0" fontId="43" fillId="9" borderId="0" xfId="62" applyFont="1" applyFill="1" applyAlignment="1">
      <alignment vertical="center"/>
    </xf>
    <xf numFmtId="0" fontId="21" fillId="10" borderId="0" xfId="56" applyFont="1" applyFill="1" applyAlignment="1">
      <alignment horizontal="left" vertical="top" wrapText="1"/>
    </xf>
    <xf numFmtId="0" fontId="21" fillId="10" borderId="0" xfId="56" applyFont="1" applyFill="1" applyAlignment="1">
      <alignment horizontal="center" vertical="center" wrapText="1"/>
    </xf>
    <xf numFmtId="0" fontId="21" fillId="10" borderId="0" xfId="56" applyFont="1" applyFill="1" applyAlignment="1">
      <alignment horizontal="justify" vertical="center" wrapText="1"/>
    </xf>
    <xf numFmtId="0" fontId="21" fillId="10" borderId="0" xfId="56" applyFont="1" applyFill="1" applyBorder="1" applyAlignment="1">
      <alignment horizontal="center" vertical="center" wrapText="1"/>
    </xf>
    <xf numFmtId="0" fontId="41" fillId="0" borderId="0" xfId="0" applyFont="1" applyAlignment="1">
      <alignment horizontal="justify" vertical="center" wrapText="1"/>
    </xf>
    <xf numFmtId="0" fontId="33" fillId="10" borderId="0" xfId="56" applyFont="1" applyFill="1" applyAlignment="1">
      <alignment horizontal="left" vertical="center" wrapText="1"/>
    </xf>
    <xf numFmtId="0" fontId="40" fillId="9" borderId="0" xfId="58" applyFont="1" applyFill="1" applyBorder="1" applyAlignment="1">
      <alignment vertical="center"/>
    </xf>
    <xf numFmtId="0" fontId="39" fillId="9" borderId="0" xfId="58" applyFont="1" applyFill="1" applyBorder="1" applyAlignment="1">
      <alignment vertical="center"/>
    </xf>
    <xf numFmtId="0" fontId="39" fillId="9" borderId="0" xfId="58" applyFont="1" applyFill="1" applyBorder="1" applyAlignment="1">
      <alignment horizontal="center" vertical="center"/>
    </xf>
    <xf numFmtId="0" fontId="46" fillId="9" borderId="0" xfId="59" applyFont="1" applyFill="1" applyAlignment="1">
      <alignment vertical="center"/>
    </xf>
    <xf numFmtId="0" fontId="46" fillId="9" borderId="0" xfId="59" applyFont="1" applyFill="1" applyBorder="1" applyAlignment="1">
      <alignment vertical="center"/>
    </xf>
    <xf numFmtId="2" fontId="46" fillId="9" borderId="0" xfId="59" applyNumberFormat="1" applyFont="1" applyFill="1" applyBorder="1" applyAlignment="1">
      <alignment horizontal="right" vertical="center"/>
    </xf>
    <xf numFmtId="0" fontId="3" fillId="0" borderId="0" xfId="0" applyFont="1" applyAlignment="1">
      <alignment vertical="center" wrapText="1"/>
    </xf>
    <xf numFmtId="0" fontId="21" fillId="10" borderId="0" xfId="56" applyFont="1" applyFill="1" applyBorder="1" applyAlignment="1">
      <alignment horizontal="center" vertical="center"/>
    </xf>
    <xf numFmtId="0" fontId="21" fillId="10" borderId="0" xfId="56" applyFont="1" applyFill="1" applyAlignment="1">
      <alignment horizontal="center" vertical="center"/>
    </xf>
    <xf numFmtId="0" fontId="21" fillId="10" borderId="0" xfId="56" applyFont="1" applyFill="1" applyAlignment="1">
      <alignment horizontal="center" vertical="top" wrapText="1"/>
    </xf>
    <xf numFmtId="0" fontId="22" fillId="10" borderId="0" xfId="56" applyFont="1" applyFill="1" applyBorder="1" applyAlignment="1">
      <alignment horizontal="center" wrapText="1"/>
    </xf>
    <xf numFmtId="0" fontId="21" fillId="10" borderId="0" xfId="56" applyFont="1" applyFill="1" applyAlignment="1">
      <alignment horizontal="left" vertical="center" wrapText="1"/>
    </xf>
    <xf numFmtId="0" fontId="25" fillId="10" borderId="0" xfId="56" applyFont="1" applyFill="1" applyAlignment="1">
      <alignment horizontal="justify" vertical="center" wrapText="1"/>
    </xf>
    <xf numFmtId="0" fontId="33" fillId="10" borderId="0" xfId="56" applyFont="1" applyFill="1" applyAlignment="1">
      <alignment horizontal="center" vertical="center" wrapText="1"/>
    </xf>
    <xf numFmtId="0" fontId="33" fillId="10" borderId="0" xfId="56" applyFont="1" applyFill="1" applyAlignment="1">
      <alignment horizontal="left" vertical="center" wrapText="1"/>
    </xf>
    <xf numFmtId="0" fontId="34" fillId="10" borderId="0" xfId="56" applyFont="1" applyFill="1" applyAlignment="1">
      <alignment horizontal="justify" vertical="top" wrapText="1"/>
    </xf>
    <xf numFmtId="0" fontId="33" fillId="10" borderId="0" xfId="56" applyFont="1" applyFill="1" applyAlignment="1">
      <alignment horizontal="left" vertical="top" wrapText="1"/>
    </xf>
    <xf numFmtId="0" fontId="25" fillId="9" borderId="10" xfId="62" applyFont="1" applyFill="1" applyBorder="1" applyAlignment="1">
      <alignment horizontal="left" vertical="center" wrapText="1"/>
    </xf>
    <xf numFmtId="0" fontId="19" fillId="9" borderId="31" xfId="59" applyFont="1" applyFill="1" applyBorder="1" applyAlignment="1">
      <alignment horizontal="centerContinuous" vertical="center"/>
    </xf>
    <xf numFmtId="0" fontId="22" fillId="9" borderId="33" xfId="58" applyFont="1" applyFill="1" applyBorder="1" applyAlignment="1">
      <alignment horizontal="right" vertical="center"/>
    </xf>
    <xf numFmtId="0" fontId="22" fillId="9" borderId="32" xfId="58" applyFont="1" applyFill="1" applyBorder="1" applyAlignment="1">
      <alignment horizontal="right" vertical="center"/>
    </xf>
    <xf numFmtId="0" fontId="22" fillId="9" borderId="31" xfId="58" applyFont="1" applyFill="1" applyBorder="1" applyAlignment="1">
      <alignment horizontal="right" vertical="center"/>
    </xf>
    <xf numFmtId="174" fontId="25" fillId="9" borderId="33" xfId="58" applyNumberFormat="1" applyFont="1" applyFill="1" applyBorder="1" applyAlignment="1">
      <alignment vertical="center"/>
    </xf>
    <xf numFmtId="174" fontId="25" fillId="9" borderId="32" xfId="58" applyNumberFormat="1" applyFont="1" applyFill="1" applyBorder="1" applyAlignment="1">
      <alignment vertical="center"/>
    </xf>
    <xf numFmtId="0" fontId="38" fillId="9" borderId="0" xfId="62" applyFont="1" applyFill="1" applyAlignment="1">
      <alignment horizontal="left" vertical="center"/>
    </xf>
    <xf numFmtId="0" fontId="43" fillId="9" borderId="0" xfId="62" applyFont="1" applyFill="1" applyAlignment="1">
      <alignment horizontal="left" vertical="center"/>
    </xf>
    <xf numFmtId="4" fontId="21" fillId="9" borderId="10" xfId="58" applyNumberFormat="1" applyFont="1" applyFill="1" applyBorder="1" applyAlignment="1">
      <alignment horizontal="left" vertical="center"/>
    </xf>
    <xf numFmtId="4" fontId="21" fillId="9" borderId="11" xfId="58" applyNumberFormat="1" applyFont="1" applyFill="1" applyBorder="1" applyAlignment="1">
      <alignment horizontal="left" vertical="center"/>
    </xf>
    <xf numFmtId="4" fontId="21" fillId="9" borderId="12" xfId="58" applyNumberFormat="1" applyFont="1" applyFill="1" applyBorder="1" applyAlignment="1">
      <alignment horizontal="left" vertical="center"/>
    </xf>
    <xf numFmtId="0" fontId="25" fillId="9" borderId="6" xfId="62" applyFont="1" applyFill="1" applyBorder="1" applyAlignment="1">
      <alignment vertical="center"/>
    </xf>
    <xf numFmtId="0" fontId="43" fillId="9" borderId="0" xfId="59" applyFont="1" applyFill="1" applyAlignment="1">
      <alignment horizontal="centerContinuous" vertical="center"/>
    </xf>
    <xf numFmtId="0" fontId="43" fillId="9" borderId="0" xfId="59" applyFont="1" applyFill="1" applyAlignment="1">
      <alignment vertical="center"/>
    </xf>
    <xf numFmtId="0" fontId="25" fillId="9" borderId="22" xfId="59" applyFont="1" applyFill="1" applyBorder="1" applyAlignment="1">
      <alignment horizontal="left" vertical="center" wrapText="1"/>
    </xf>
    <xf numFmtId="4" fontId="25" fillId="0" borderId="22" xfId="33" applyNumberFormat="1" applyFont="1" applyFill="1" applyBorder="1" applyAlignment="1">
      <alignment vertical="center"/>
    </xf>
    <xf numFmtId="4" fontId="25" fillId="0" borderId="22" xfId="33" applyNumberFormat="1" applyFont="1" applyFill="1" applyBorder="1" applyAlignment="1" applyProtection="1">
      <alignment vertical="center"/>
      <protection hidden="1"/>
    </xf>
    <xf numFmtId="4" fontId="25" fillId="0" borderId="22" xfId="33" applyNumberFormat="1" applyFont="1" applyFill="1" applyBorder="1" applyAlignment="1" applyProtection="1">
      <alignment horizontal="center" vertical="center"/>
      <protection hidden="1"/>
    </xf>
    <xf numFmtId="167" fontId="25" fillId="9" borderId="0" xfId="59" applyNumberFormat="1" applyFont="1" applyFill="1" applyAlignment="1">
      <alignment vertical="center"/>
    </xf>
    <xf numFmtId="4" fontId="25" fillId="9" borderId="0" xfId="59" applyNumberFormat="1" applyFont="1" applyFill="1" applyAlignment="1">
      <alignment vertical="center"/>
    </xf>
    <xf numFmtId="4" fontId="25" fillId="0" borderId="22" xfId="33" applyNumberFormat="1" applyFont="1" applyFill="1" applyBorder="1" applyAlignment="1">
      <alignment horizontal="center" vertical="center"/>
    </xf>
    <xf numFmtId="4" fontId="25" fillId="0" borderId="32" xfId="33" applyNumberFormat="1" applyFont="1" applyFill="1" applyBorder="1" applyAlignment="1">
      <alignment horizontal="center" vertical="center"/>
    </xf>
    <xf numFmtId="0" fontId="25" fillId="9" borderId="0" xfId="59" applyFont="1" applyFill="1" applyBorder="1" applyAlignment="1">
      <alignment horizontal="center" vertical="center" wrapText="1"/>
    </xf>
    <xf numFmtId="4" fontId="25" fillId="9" borderId="0" xfId="59" applyNumberFormat="1" applyFont="1" applyFill="1" applyBorder="1" applyAlignment="1">
      <alignment vertical="center"/>
    </xf>
    <xf numFmtId="167" fontId="20" fillId="9" borderId="0" xfId="59" applyNumberFormat="1" applyFont="1" applyFill="1" applyBorder="1" applyAlignment="1">
      <alignment horizontal="left" vertical="center"/>
    </xf>
    <xf numFmtId="4" fontId="21" fillId="9" borderId="0" xfId="59" applyNumberFormat="1" applyFont="1" applyFill="1" applyBorder="1" applyAlignment="1">
      <alignment vertical="center"/>
    </xf>
    <xf numFmtId="4" fontId="21" fillId="9" borderId="0" xfId="59" applyNumberFormat="1" applyFont="1" applyFill="1" applyAlignment="1">
      <alignment vertical="center"/>
    </xf>
    <xf numFmtId="9" fontId="25" fillId="10" borderId="12" xfId="59" applyNumberFormat="1" applyFont="1" applyFill="1" applyBorder="1" applyAlignment="1">
      <alignment horizontal="right" vertical="center"/>
    </xf>
    <xf numFmtId="9" fontId="25" fillId="9" borderId="0" xfId="59" applyNumberFormat="1" applyFont="1" applyFill="1" applyAlignment="1">
      <alignment vertical="center"/>
    </xf>
    <xf numFmtId="2" fontId="25" fillId="9" borderId="0" xfId="59" applyNumberFormat="1" applyFont="1" applyFill="1" applyAlignment="1">
      <alignment vertical="center"/>
    </xf>
    <xf numFmtId="2" fontId="25" fillId="9" borderId="0" xfId="59" applyNumberFormat="1" applyFont="1" applyFill="1" applyBorder="1" applyAlignment="1">
      <alignment horizontal="right" vertical="center"/>
    </xf>
    <xf numFmtId="0" fontId="42" fillId="9" borderId="0" xfId="59" applyFont="1" applyFill="1" applyAlignment="1">
      <alignment vertical="center"/>
    </xf>
    <xf numFmtId="0" fontId="48" fillId="9" borderId="0" xfId="59" applyFont="1" applyFill="1" applyAlignment="1">
      <alignment vertical="center"/>
    </xf>
    <xf numFmtId="0" fontId="49" fillId="9" borderId="0" xfId="59" applyFont="1" applyFill="1" applyAlignment="1">
      <alignment vertical="center"/>
    </xf>
    <xf numFmtId="0" fontId="38" fillId="9" borderId="0" xfId="59" applyFont="1" applyFill="1" applyAlignment="1">
      <alignment vertical="center"/>
    </xf>
    <xf numFmtId="4" fontId="25" fillId="9" borderId="10" xfId="32" applyNumberFormat="1" applyFont="1" applyFill="1" applyBorder="1" applyAlignment="1">
      <alignment vertical="center"/>
    </xf>
    <xf numFmtId="167" fontId="25" fillId="9" borderId="0" xfId="58" applyNumberFormat="1" applyFont="1" applyFill="1" applyAlignment="1">
      <alignment vertical="center"/>
    </xf>
    <xf numFmtId="4" fontId="25" fillId="9" borderId="0" xfId="58" applyNumberFormat="1" applyFont="1" applyFill="1" applyAlignment="1">
      <alignment vertical="center"/>
    </xf>
    <xf numFmtId="0" fontId="25" fillId="9" borderId="11" xfId="62" applyFont="1" applyFill="1" applyBorder="1" applyAlignment="1">
      <alignment horizontal="left" vertical="center" wrapText="1"/>
    </xf>
    <xf numFmtId="4" fontId="25" fillId="9" borderId="11" xfId="32" applyNumberFormat="1" applyFont="1" applyFill="1" applyBorder="1" applyAlignment="1">
      <alignment vertical="center"/>
    </xf>
    <xf numFmtId="0" fontId="25" fillId="9" borderId="12" xfId="62" applyFont="1" applyFill="1" applyBorder="1" applyAlignment="1">
      <alignment horizontal="left" vertical="center" wrapText="1"/>
    </xf>
    <xf numFmtId="4" fontId="25" fillId="9" borderId="12" xfId="32" applyNumberFormat="1" applyFont="1" applyFill="1" applyBorder="1" applyAlignment="1">
      <alignment vertical="center"/>
    </xf>
    <xf numFmtId="0" fontId="25" fillId="9" borderId="0" xfId="58" applyFont="1" applyFill="1" applyBorder="1" applyAlignment="1">
      <alignment horizontal="center" vertical="center" wrapText="1"/>
    </xf>
    <xf numFmtId="4" fontId="25" fillId="9" borderId="0" xfId="58" applyNumberFormat="1" applyFont="1" applyFill="1" applyBorder="1" applyAlignment="1">
      <alignment vertical="center"/>
    </xf>
    <xf numFmtId="167" fontId="20" fillId="9" borderId="0" xfId="58" applyNumberFormat="1" applyFont="1" applyFill="1" applyBorder="1" applyAlignment="1">
      <alignment horizontal="left" vertical="center"/>
    </xf>
    <xf numFmtId="4" fontId="21" fillId="9" borderId="0" xfId="58" applyNumberFormat="1" applyFont="1" applyFill="1" applyBorder="1" applyAlignment="1">
      <alignment vertical="center"/>
    </xf>
    <xf numFmtId="4" fontId="21" fillId="9" borderId="0" xfId="58" applyNumberFormat="1" applyFont="1" applyFill="1" applyAlignment="1">
      <alignment vertical="center"/>
    </xf>
    <xf numFmtId="0" fontId="21" fillId="10" borderId="0" xfId="56" applyFont="1" applyFill="1" applyAlignment="1">
      <alignment vertical="top" wrapText="1"/>
    </xf>
    <xf numFmtId="0" fontId="25" fillId="10" borderId="0" xfId="56" applyFont="1" applyFill="1" applyAlignment="1">
      <alignment vertical="top" wrapText="1"/>
    </xf>
    <xf numFmtId="0" fontId="38" fillId="9" borderId="0" xfId="58" applyFont="1" applyFill="1" applyBorder="1" applyAlignment="1">
      <alignment vertical="center" wrapText="1"/>
    </xf>
    <xf numFmtId="0" fontId="43" fillId="9" borderId="0" xfId="59" applyFont="1" applyFill="1" applyAlignment="1">
      <alignment horizontal="center" vertical="center"/>
    </xf>
    <xf numFmtId="0" fontId="43" fillId="9" borderId="0" xfId="59" applyFont="1" applyFill="1" applyBorder="1" applyAlignment="1">
      <alignment vertical="center"/>
    </xf>
    <xf numFmtId="0" fontId="38" fillId="9" borderId="15" xfId="58" applyFont="1" applyFill="1" applyBorder="1" applyAlignment="1">
      <alignment horizontal="center" vertical="center" wrapText="1"/>
    </xf>
    <xf numFmtId="4" fontId="21" fillId="0" borderId="0" xfId="33" applyNumberFormat="1" applyFont="1" applyFill="1" applyBorder="1" applyAlignment="1">
      <alignment vertical="center"/>
    </xf>
    <xf numFmtId="4" fontId="21" fillId="0" borderId="0" xfId="33" applyNumberFormat="1" applyFont="1" applyFill="1" applyBorder="1" applyAlignment="1">
      <alignment horizontal="center" vertical="center"/>
    </xf>
    <xf numFmtId="4" fontId="25" fillId="0" borderId="0" xfId="33" applyNumberFormat="1" applyFont="1" applyFill="1" applyBorder="1" applyAlignment="1" applyProtection="1">
      <alignment horizontal="center" vertical="center"/>
      <protection hidden="1"/>
    </xf>
    <xf numFmtId="4" fontId="25" fillId="0" borderId="0" xfId="33" applyNumberFormat="1" applyFont="1" applyFill="1" applyBorder="1" applyAlignment="1" applyProtection="1">
      <alignment vertical="center"/>
      <protection hidden="1"/>
    </xf>
    <xf numFmtId="4" fontId="25" fillId="0" borderId="0" xfId="33" applyNumberFormat="1" applyFont="1" applyFill="1" applyBorder="1" applyAlignment="1">
      <alignment horizontal="center" vertical="center"/>
    </xf>
    <xf numFmtId="4" fontId="25" fillId="0" borderId="0" xfId="33" applyNumberFormat="1" applyFont="1" applyFill="1" applyBorder="1" applyAlignment="1">
      <alignment vertical="center"/>
    </xf>
    <xf numFmtId="0" fontId="25" fillId="0" borderId="0" xfId="59" applyFont="1" applyFill="1" applyBorder="1" applyAlignment="1">
      <alignment horizontal="left" vertical="center" wrapText="1"/>
    </xf>
    <xf numFmtId="167" fontId="25" fillId="0" borderId="0" xfId="59" applyNumberFormat="1" applyFont="1" applyFill="1" applyAlignment="1">
      <alignment vertical="center"/>
    </xf>
    <xf numFmtId="4" fontId="25" fillId="0" borderId="0" xfId="59" applyNumberFormat="1" applyFont="1" applyFill="1" applyAlignment="1">
      <alignment vertical="center"/>
    </xf>
    <xf numFmtId="0" fontId="25" fillId="0" borderId="0" xfId="59" applyFont="1" applyFill="1" applyAlignment="1">
      <alignment vertical="center"/>
    </xf>
    <xf numFmtId="4" fontId="21" fillId="0" borderId="0" xfId="59" applyNumberFormat="1" applyFont="1" applyFill="1" applyBorder="1" applyAlignment="1">
      <alignment horizontal="right" vertical="center"/>
    </xf>
    <xf numFmtId="4" fontId="21" fillId="11" borderId="39" xfId="59" applyNumberFormat="1" applyFont="1" applyFill="1" applyBorder="1" applyAlignment="1">
      <alignment horizontal="right" vertical="center"/>
    </xf>
    <xf numFmtId="9" fontId="25" fillId="0" borderId="0" xfId="59" applyNumberFormat="1" applyFont="1" applyFill="1" applyBorder="1" applyAlignment="1">
      <alignment horizontal="right" vertical="center"/>
    </xf>
    <xf numFmtId="9" fontId="25" fillId="10" borderId="42" xfId="59" applyNumberFormat="1" applyFont="1" applyFill="1" applyBorder="1" applyAlignment="1">
      <alignment horizontal="right" vertical="center"/>
    </xf>
    <xf numFmtId="0" fontId="25" fillId="0" borderId="0" xfId="59" applyFont="1" applyFill="1" applyBorder="1" applyAlignment="1">
      <alignment vertical="center"/>
    </xf>
    <xf numFmtId="4" fontId="21" fillId="0" borderId="0" xfId="59" applyNumberFormat="1" applyFont="1" applyFill="1" applyBorder="1" applyAlignment="1">
      <alignment vertical="center"/>
    </xf>
    <xf numFmtId="4" fontId="21" fillId="11" borderId="32" xfId="59" applyNumberFormat="1" applyFont="1" applyFill="1" applyBorder="1" applyAlignment="1">
      <alignment vertical="center"/>
    </xf>
    <xf numFmtId="0" fontId="43" fillId="9" borderId="0" xfId="59" applyFont="1" applyFill="1" applyBorder="1" applyAlignment="1">
      <alignment horizontal="centerContinuous" vertical="center"/>
    </xf>
    <xf numFmtId="0" fontId="25" fillId="9" borderId="23" xfId="58" applyFont="1" applyFill="1" applyBorder="1" applyAlignment="1">
      <alignment horizontal="left" vertical="center" wrapText="1"/>
    </xf>
    <xf numFmtId="4" fontId="25" fillId="9" borderId="24" xfId="32" applyNumberFormat="1" applyFont="1" applyFill="1" applyBorder="1" applyAlignment="1">
      <alignment vertical="center"/>
    </xf>
    <xf numFmtId="4" fontId="25" fillId="9" borderId="25" xfId="32" applyNumberFormat="1" applyFont="1" applyFill="1" applyBorder="1" applyAlignment="1">
      <alignment vertical="center"/>
    </xf>
    <xf numFmtId="0" fontId="25" fillId="9" borderId="17" xfId="58" applyFont="1" applyFill="1" applyBorder="1" applyAlignment="1">
      <alignment horizontal="justify" vertical="center" wrapText="1"/>
    </xf>
    <xf numFmtId="4" fontId="25" fillId="9" borderId="1" xfId="32" applyNumberFormat="1" applyFont="1" applyFill="1" applyBorder="1" applyAlignment="1">
      <alignment vertical="center"/>
    </xf>
    <xf numFmtId="4" fontId="25" fillId="9" borderId="18" xfId="32" applyNumberFormat="1" applyFont="1" applyFill="1" applyBorder="1" applyAlignment="1">
      <alignment vertical="center"/>
    </xf>
    <xf numFmtId="0" fontId="25" fillId="9" borderId="17" xfId="58" applyFont="1" applyFill="1" applyBorder="1" applyAlignment="1">
      <alignment horizontal="left" vertical="center" wrapText="1"/>
    </xf>
    <xf numFmtId="0" fontId="25" fillId="9" borderId="19" xfId="58" applyFont="1" applyFill="1" applyBorder="1" applyAlignment="1">
      <alignment horizontal="center" vertical="center" wrapText="1"/>
    </xf>
    <xf numFmtId="4" fontId="25" fillId="9" borderId="20" xfId="58" applyNumberFormat="1" applyFont="1" applyFill="1" applyBorder="1" applyAlignment="1">
      <alignment vertical="center"/>
    </xf>
    <xf numFmtId="4" fontId="25" fillId="9" borderId="21" xfId="58" applyNumberFormat="1" applyFont="1" applyFill="1" applyBorder="1" applyAlignment="1">
      <alignment vertical="center"/>
    </xf>
    <xf numFmtId="0" fontId="25" fillId="10" borderId="0" xfId="58" applyFont="1" applyFill="1" applyBorder="1" applyAlignment="1">
      <alignment vertical="center"/>
    </xf>
    <xf numFmtId="0" fontId="21" fillId="10" borderId="0" xfId="58" applyFont="1" applyFill="1" applyBorder="1" applyAlignment="1">
      <alignment vertical="center"/>
    </xf>
    <xf numFmtId="0" fontId="21" fillId="10" borderId="0" xfId="56" applyFont="1" applyFill="1" applyBorder="1" applyAlignment="1">
      <alignment vertical="center" wrapText="1"/>
    </xf>
    <xf numFmtId="0" fontId="21" fillId="10" borderId="0" xfId="56" applyFont="1" applyFill="1" applyBorder="1" applyAlignment="1">
      <alignment horizontal="center" vertical="top" wrapText="1"/>
    </xf>
    <xf numFmtId="0" fontId="21" fillId="10" borderId="0" xfId="56" applyFont="1" applyFill="1" applyAlignment="1">
      <alignment horizontal="center" vertical="top"/>
    </xf>
    <xf numFmtId="0" fontId="25" fillId="9" borderId="0" xfId="61" applyFont="1" applyFill="1" applyBorder="1" applyAlignment="1">
      <alignment horizontal="center" vertical="center"/>
    </xf>
    <xf numFmtId="0" fontId="21" fillId="9" borderId="0" xfId="61" applyFont="1" applyFill="1" applyBorder="1" applyAlignment="1">
      <alignment horizontal="left" vertical="center"/>
    </xf>
    <xf numFmtId="0" fontId="25" fillId="9" borderId="0" xfId="61" applyFont="1" applyFill="1" applyBorder="1" applyAlignment="1">
      <alignment horizontal="center" vertical="center" wrapText="1"/>
    </xf>
    <xf numFmtId="4" fontId="25" fillId="9" borderId="0" xfId="35" applyNumberFormat="1" applyFont="1" applyFill="1" applyBorder="1" applyAlignment="1">
      <alignment horizontal="right" vertical="center"/>
    </xf>
    <xf numFmtId="4" fontId="25" fillId="9" borderId="0" xfId="61" applyNumberFormat="1" applyFont="1" applyFill="1" applyBorder="1" applyAlignment="1">
      <alignment horizontal="right" vertical="center"/>
    </xf>
    <xf numFmtId="0" fontId="25" fillId="9" borderId="0" xfId="61" applyFont="1" applyFill="1" applyBorder="1" applyAlignment="1">
      <alignment vertical="center"/>
    </xf>
    <xf numFmtId="0" fontId="21" fillId="9" borderId="40" xfId="58" applyFont="1" applyFill="1" applyBorder="1" applyAlignment="1">
      <alignment vertical="center" wrapText="1"/>
    </xf>
    <xf numFmtId="0" fontId="21" fillId="9" borderId="42" xfId="58" applyFont="1" applyFill="1" applyBorder="1" applyAlignment="1">
      <alignment vertical="center" wrapText="1"/>
    </xf>
    <xf numFmtId="0" fontId="21" fillId="9" borderId="40" xfId="58" applyFont="1" applyFill="1" applyBorder="1" applyAlignment="1">
      <alignment vertical="center"/>
    </xf>
    <xf numFmtId="0" fontId="21" fillId="9" borderId="42" xfId="58" applyFont="1" applyFill="1" applyBorder="1" applyAlignment="1">
      <alignment vertical="center"/>
    </xf>
    <xf numFmtId="0" fontId="20" fillId="9" borderId="0" xfId="62" applyFont="1" applyFill="1" applyBorder="1" applyAlignment="1">
      <alignment horizontal="center" vertical="center" wrapText="1"/>
    </xf>
    <xf numFmtId="0" fontId="21" fillId="9" borderId="0" xfId="62" applyFont="1" applyFill="1" applyBorder="1" applyAlignment="1">
      <alignment horizontal="center" vertical="center"/>
    </xf>
    <xf numFmtId="0" fontId="21" fillId="12" borderId="22" xfId="58" applyFont="1" applyFill="1" applyBorder="1" applyAlignment="1">
      <alignment horizontal="center" vertical="center" wrapText="1"/>
    </xf>
    <xf numFmtId="4" fontId="21" fillId="12" borderId="22" xfId="32" applyNumberFormat="1" applyFont="1" applyFill="1" applyBorder="1" applyAlignment="1">
      <alignment horizontal="center" vertical="center" wrapText="1"/>
    </xf>
    <xf numFmtId="4" fontId="21" fillId="12" borderId="22" xfId="33" applyNumberFormat="1" applyFont="1" applyFill="1" applyBorder="1" applyAlignment="1">
      <alignment vertical="center"/>
    </xf>
    <xf numFmtId="4" fontId="21" fillId="12" borderId="10" xfId="59" applyNumberFormat="1" applyFont="1" applyFill="1" applyBorder="1" applyAlignment="1">
      <alignment horizontal="right" vertical="center"/>
    </xf>
    <xf numFmtId="4" fontId="21" fillId="12" borderId="22" xfId="59" applyNumberFormat="1" applyFont="1" applyFill="1" applyBorder="1" applyAlignment="1">
      <alignment vertical="center"/>
    </xf>
    <xf numFmtId="0" fontId="21" fillId="12" borderId="22" xfId="58" applyFont="1" applyFill="1" applyBorder="1" applyAlignment="1">
      <alignment horizontal="left" vertical="center" wrapText="1"/>
    </xf>
    <xf numFmtId="0" fontId="21" fillId="12" borderId="22" xfId="59" applyFont="1" applyFill="1" applyBorder="1" applyAlignment="1">
      <alignment horizontal="center" vertical="center" wrapText="1"/>
    </xf>
    <xf numFmtId="4" fontId="21" fillId="12" borderId="27" xfId="58" applyNumberFormat="1" applyFont="1" applyFill="1" applyBorder="1" applyAlignment="1">
      <alignment horizontal="right" vertical="center"/>
    </xf>
    <xf numFmtId="0" fontId="21" fillId="12" borderId="28" xfId="58" applyFont="1" applyFill="1" applyBorder="1" applyAlignment="1">
      <alignment horizontal="center" vertical="center" wrapText="1"/>
    </xf>
    <xf numFmtId="4" fontId="21" fillId="12" borderId="29" xfId="32" applyNumberFormat="1" applyFont="1" applyFill="1" applyBorder="1" applyAlignment="1">
      <alignment horizontal="center" vertical="center"/>
    </xf>
    <xf numFmtId="4" fontId="21" fillId="12" borderId="30" xfId="32" applyNumberFormat="1" applyFont="1" applyFill="1" applyBorder="1" applyAlignment="1">
      <alignment horizontal="center" vertical="center"/>
    </xf>
    <xf numFmtId="0" fontId="38" fillId="12" borderId="22" xfId="58" applyFont="1" applyFill="1" applyBorder="1" applyAlignment="1">
      <alignment vertical="center"/>
    </xf>
    <xf numFmtId="0" fontId="19" fillId="12" borderId="20" xfId="58" applyFont="1" applyFill="1" applyBorder="1" applyAlignment="1">
      <alignment horizontal="center" vertical="center"/>
    </xf>
    <xf numFmtId="0" fontId="19" fillId="12" borderId="21" xfId="58" applyFont="1" applyFill="1" applyBorder="1" applyAlignment="1">
      <alignment horizontal="center" vertical="center"/>
    </xf>
    <xf numFmtId="4" fontId="19" fillId="12" borderId="22" xfId="58" applyNumberFormat="1" applyFont="1" applyFill="1" applyBorder="1" applyAlignment="1">
      <alignment horizontal="left" vertical="center" wrapText="1"/>
    </xf>
    <xf numFmtId="4" fontId="19" fillId="12" borderId="22" xfId="32" applyNumberFormat="1" applyFont="1" applyFill="1" applyBorder="1" applyAlignment="1">
      <alignment horizontal="right" vertical="center" wrapText="1"/>
    </xf>
    <xf numFmtId="0" fontId="19" fillId="12" borderId="22" xfId="58" applyFont="1" applyFill="1" applyBorder="1" applyAlignment="1">
      <alignment horizontal="center" vertical="center" wrapText="1"/>
    </xf>
    <xf numFmtId="0" fontId="19" fillId="12" borderId="22" xfId="58" applyFont="1" applyFill="1" applyBorder="1" applyAlignment="1">
      <alignment horizontal="left" vertical="center" wrapText="1"/>
    </xf>
    <xf numFmtId="4" fontId="21" fillId="12" borderId="22" xfId="32" applyNumberFormat="1" applyFont="1" applyFill="1" applyBorder="1" applyAlignment="1">
      <alignment vertical="center" wrapText="1"/>
    </xf>
    <xf numFmtId="0" fontId="21" fillId="12" borderId="22" xfId="62" applyFont="1" applyFill="1" applyBorder="1" applyAlignment="1">
      <alignment horizontal="center" vertical="center" wrapText="1"/>
    </xf>
    <xf numFmtId="4" fontId="21" fillId="0" borderId="33" xfId="33" applyNumberFormat="1" applyFont="1" applyFill="1" applyBorder="1" applyAlignment="1">
      <alignment horizontal="left" vertical="center"/>
    </xf>
    <xf numFmtId="0" fontId="21" fillId="0" borderId="0" xfId="59" applyFont="1" applyFill="1" applyBorder="1" applyAlignment="1">
      <alignment vertical="center" wrapText="1"/>
    </xf>
    <xf numFmtId="0" fontId="38" fillId="12" borderId="22" xfId="58" applyFont="1" applyFill="1" applyBorder="1" applyAlignment="1">
      <alignment horizontal="left" vertical="center"/>
    </xf>
    <xf numFmtId="4" fontId="21" fillId="0" borderId="6" xfId="33" applyNumberFormat="1" applyFont="1" applyFill="1" applyBorder="1" applyAlignment="1">
      <alignment horizontal="left" vertical="center"/>
    </xf>
    <xf numFmtId="0" fontId="1" fillId="9" borderId="0" xfId="62" applyFont="1" applyFill="1" applyAlignment="1">
      <alignment vertical="center"/>
    </xf>
    <xf numFmtId="0" fontId="21" fillId="10" borderId="0" xfId="56" applyFont="1" applyFill="1" applyBorder="1" applyAlignment="1">
      <alignment horizontal="center" vertical="center" wrapText="1"/>
    </xf>
    <xf numFmtId="0" fontId="21" fillId="10" borderId="0" xfId="56" applyFont="1" applyFill="1" applyAlignment="1">
      <alignment horizontal="left" vertical="top" wrapText="1"/>
    </xf>
    <xf numFmtId="0" fontId="21" fillId="10" borderId="0" xfId="56" applyFont="1" applyFill="1" applyAlignment="1">
      <alignment horizontal="justify" vertical="top" wrapText="1"/>
    </xf>
    <xf numFmtId="0" fontId="25" fillId="10" borderId="0" xfId="56" applyFont="1" applyFill="1" applyAlignment="1">
      <alignment horizontal="justify" vertical="top" wrapText="1"/>
    </xf>
    <xf numFmtId="0" fontId="21" fillId="10" borderId="0" xfId="56" applyFont="1" applyFill="1" applyAlignment="1">
      <alignment horizontal="center" vertical="top" wrapText="1"/>
    </xf>
    <xf numFmtId="0" fontId="25" fillId="0" borderId="0" xfId="56" applyFont="1" applyAlignment="1">
      <alignment horizontal="justify" vertical="top" wrapText="1"/>
    </xf>
    <xf numFmtId="0" fontId="38" fillId="10" borderId="0" xfId="56" applyFont="1" applyFill="1" applyBorder="1" applyAlignment="1">
      <alignment horizontal="center" vertical="center" wrapText="1"/>
    </xf>
    <xf numFmtId="0" fontId="25" fillId="10" borderId="0" xfId="56" applyFont="1" applyFill="1" applyAlignment="1">
      <alignment horizontal="left" vertical="top" wrapText="1"/>
    </xf>
    <xf numFmtId="0" fontId="34" fillId="10" borderId="0" xfId="56" applyFont="1" applyFill="1" applyAlignment="1">
      <alignment horizontal="justify" vertical="top" wrapText="1"/>
    </xf>
    <xf numFmtId="0" fontId="38" fillId="10" borderId="0" xfId="56" applyFont="1" applyFill="1" applyAlignment="1">
      <alignment horizontal="center" vertical="top" wrapText="1"/>
    </xf>
    <xf numFmtId="0" fontId="38" fillId="10" borderId="0" xfId="56" applyFont="1" applyFill="1" applyAlignment="1">
      <alignment vertical="center" wrapText="1"/>
    </xf>
    <xf numFmtId="0" fontId="38" fillId="10" borderId="0" xfId="56" applyFont="1" applyFill="1" applyBorder="1" applyAlignment="1">
      <alignment horizontal="center" vertical="top" wrapText="1"/>
    </xf>
    <xf numFmtId="0" fontId="43" fillId="10" borderId="0" xfId="56" applyFont="1" applyFill="1" applyBorder="1" applyAlignment="1">
      <alignment horizontal="center" vertical="center" wrapText="1"/>
    </xf>
    <xf numFmtId="0" fontId="38" fillId="10" borderId="0" xfId="56" applyFont="1" applyFill="1" applyAlignment="1">
      <alignment vertical="top" wrapText="1"/>
    </xf>
    <xf numFmtId="0" fontId="38" fillId="10" borderId="0" xfId="56" applyFont="1" applyFill="1"/>
    <xf numFmtId="0" fontId="38" fillId="10" borderId="0" xfId="56" applyFont="1" applyFill="1" applyAlignment="1">
      <alignment horizontal="justify" vertical="center" wrapText="1"/>
    </xf>
    <xf numFmtId="0" fontId="43" fillId="10" borderId="0" xfId="56" applyFont="1" applyFill="1" applyAlignment="1">
      <alignment horizontal="justify" vertical="center" wrapText="1"/>
    </xf>
    <xf numFmtId="0" fontId="43" fillId="10" borderId="0" xfId="56" applyFont="1" applyFill="1" applyAlignment="1">
      <alignment vertical="top" wrapText="1"/>
    </xf>
    <xf numFmtId="0" fontId="38" fillId="10" borderId="0" xfId="56" applyFont="1" applyFill="1" applyAlignment="1">
      <alignment horizontal="center" vertical="top"/>
    </xf>
    <xf numFmtId="0" fontId="43" fillId="10" borderId="0" xfId="56" applyFont="1" applyFill="1"/>
    <xf numFmtId="0" fontId="21" fillId="10" borderId="0" xfId="56" applyFont="1" applyFill="1" applyBorder="1" applyAlignment="1">
      <alignment vertical="top"/>
    </xf>
    <xf numFmtId="0" fontId="25" fillId="10" borderId="0" xfId="56" applyFont="1" applyFill="1" applyBorder="1" applyAlignment="1">
      <alignment horizontal="center" vertical="top" wrapText="1"/>
    </xf>
    <xf numFmtId="0" fontId="25" fillId="10" borderId="0" xfId="56" applyFont="1" applyFill="1" applyAlignment="1">
      <alignment vertical="top"/>
    </xf>
    <xf numFmtId="0" fontId="21" fillId="10" borderId="0" xfId="56" applyFont="1" applyFill="1" applyAlignment="1">
      <alignment horizontal="justify" vertical="top"/>
    </xf>
    <xf numFmtId="0" fontId="34" fillId="10" borderId="0" xfId="56" applyFont="1" applyFill="1" applyAlignment="1">
      <alignment vertical="top"/>
    </xf>
    <xf numFmtId="0" fontId="33" fillId="10" borderId="0" xfId="56" applyFont="1" applyFill="1" applyAlignment="1">
      <alignment horizontal="center" vertical="top"/>
    </xf>
    <xf numFmtId="0" fontId="1" fillId="10" borderId="0" xfId="56" applyFill="1" applyAlignment="1">
      <alignment vertical="top"/>
    </xf>
    <xf numFmtId="0" fontId="25" fillId="0" borderId="0" xfId="56" applyFont="1" applyAlignment="1">
      <alignment vertical="top" wrapText="1"/>
    </xf>
    <xf numFmtId="0" fontId="21" fillId="13" borderId="22" xfId="58" applyFont="1" applyFill="1" applyBorder="1" applyAlignment="1">
      <alignment horizontal="left" vertical="center"/>
    </xf>
    <xf numFmtId="4" fontId="21" fillId="13" borderId="22" xfId="58" applyNumberFormat="1" applyFont="1" applyFill="1" applyBorder="1" applyAlignment="1">
      <alignment horizontal="right" vertical="center"/>
    </xf>
    <xf numFmtId="0" fontId="52" fillId="0" borderId="0" xfId="0" applyFont="1" applyAlignment="1">
      <alignment horizontal="center" vertical="center"/>
    </xf>
    <xf numFmtId="0" fontId="38" fillId="0" borderId="54" xfId="58" applyFont="1" applyFill="1" applyBorder="1" applyAlignment="1">
      <alignment vertical="center" wrapText="1"/>
    </xf>
    <xf numFmtId="0" fontId="38" fillId="0" borderId="0" xfId="58" applyFont="1" applyFill="1" applyBorder="1" applyAlignment="1">
      <alignment vertical="center" wrapText="1"/>
    </xf>
    <xf numFmtId="0" fontId="38" fillId="9" borderId="22" xfId="58" applyFont="1" applyFill="1" applyBorder="1" applyAlignment="1">
      <alignment vertical="center"/>
    </xf>
    <xf numFmtId="0" fontId="38" fillId="9" borderId="15" xfId="58" applyFont="1" applyFill="1" applyBorder="1" applyAlignment="1">
      <alignment vertical="center"/>
    </xf>
    <xf numFmtId="0" fontId="38" fillId="9" borderId="31" xfId="58" applyFont="1" applyFill="1" applyBorder="1" applyAlignment="1">
      <alignment vertical="center" wrapText="1"/>
    </xf>
    <xf numFmtId="0" fontId="38" fillId="9" borderId="32" xfId="58" applyFont="1" applyFill="1" applyBorder="1" applyAlignment="1">
      <alignment vertical="center" wrapText="1"/>
    </xf>
    <xf numFmtId="0" fontId="22" fillId="10" borderId="0" xfId="56" applyFont="1" applyFill="1" applyBorder="1" applyAlignment="1">
      <alignment vertical="center" wrapText="1"/>
    </xf>
    <xf numFmtId="0" fontId="21" fillId="12" borderId="32" xfId="59" applyFont="1" applyFill="1" applyBorder="1" applyAlignment="1">
      <alignment horizontal="left" vertical="center"/>
    </xf>
    <xf numFmtId="0" fontId="53" fillId="0" borderId="0" xfId="0" applyFont="1" applyAlignment="1">
      <alignment horizontal="center" vertical="center"/>
    </xf>
    <xf numFmtId="0" fontId="22" fillId="10" borderId="0" xfId="56" applyFont="1" applyFill="1" applyAlignment="1">
      <alignment vertical="top" wrapText="1"/>
    </xf>
    <xf numFmtId="0" fontId="1" fillId="9" borderId="0" xfId="62" applyFont="1" applyFill="1" applyAlignment="1">
      <alignment horizontal="left" vertical="center"/>
    </xf>
    <xf numFmtId="0" fontId="19" fillId="9" borderId="0" xfId="58" applyFont="1" applyFill="1" applyBorder="1" applyAlignment="1">
      <alignment vertical="center" wrapText="1"/>
    </xf>
    <xf numFmtId="0" fontId="19" fillId="9" borderId="0" xfId="58" applyFont="1" applyFill="1" applyBorder="1" applyAlignment="1">
      <alignment horizontal="center" vertical="center" wrapText="1"/>
    </xf>
    <xf numFmtId="0" fontId="19" fillId="9" borderId="0" xfId="58" applyFont="1" applyFill="1" applyBorder="1" applyAlignment="1">
      <alignment horizontal="left" vertical="center"/>
    </xf>
    <xf numFmtId="0" fontId="19" fillId="0" borderId="0" xfId="58" applyFont="1" applyFill="1" applyBorder="1" applyAlignment="1">
      <alignment vertical="center" wrapText="1"/>
    </xf>
    <xf numFmtId="0" fontId="19" fillId="9" borderId="26" xfId="58" applyFont="1" applyFill="1" applyBorder="1" applyAlignment="1">
      <alignment vertical="center" wrapText="1"/>
    </xf>
    <xf numFmtId="0" fontId="19" fillId="9" borderId="6" xfId="58" applyFont="1" applyFill="1" applyBorder="1" applyAlignment="1">
      <alignment vertical="center" wrapText="1"/>
    </xf>
    <xf numFmtId="0" fontId="19" fillId="9" borderId="27" xfId="58" applyFont="1" applyFill="1" applyBorder="1" applyAlignment="1">
      <alignment vertical="center" wrapText="1"/>
    </xf>
    <xf numFmtId="0" fontId="19" fillId="12" borderId="32" xfId="58" applyFont="1" applyFill="1" applyBorder="1" applyAlignment="1">
      <alignment vertical="center" wrapText="1"/>
    </xf>
    <xf numFmtId="0" fontId="33" fillId="9" borderId="0" xfId="62" applyFont="1" applyFill="1" applyAlignment="1">
      <alignment horizontal="left" vertical="center"/>
    </xf>
    <xf numFmtId="0" fontId="34" fillId="9" borderId="0" xfId="62" applyFont="1" applyFill="1" applyAlignment="1">
      <alignment horizontal="left" vertical="center"/>
    </xf>
    <xf numFmtId="0" fontId="33" fillId="10" borderId="0" xfId="56" applyFont="1" applyFill="1" applyAlignment="1">
      <alignment wrapText="1"/>
    </xf>
    <xf numFmtId="0" fontId="1" fillId="0" borderId="0" xfId="58" applyFont="1" applyFill="1" applyBorder="1" applyAlignment="1">
      <alignment vertical="center"/>
    </xf>
    <xf numFmtId="0" fontId="54" fillId="12" borderId="22" xfId="58" applyFont="1" applyFill="1" applyBorder="1" applyAlignment="1">
      <alignment vertical="center" wrapText="1"/>
    </xf>
    <xf numFmtId="4" fontId="54" fillId="9" borderId="45" xfId="58" applyNumberFormat="1" applyFont="1" applyFill="1" applyBorder="1" applyAlignment="1">
      <alignment horizontal="left" vertical="center"/>
    </xf>
    <xf numFmtId="4" fontId="54" fillId="9" borderId="17" xfId="58" applyNumberFormat="1" applyFont="1" applyFill="1" applyBorder="1" applyAlignment="1">
      <alignment horizontal="left" vertical="center"/>
    </xf>
    <xf numFmtId="4" fontId="54" fillId="9" borderId="19" xfId="58" applyNumberFormat="1" applyFont="1" applyFill="1" applyBorder="1" applyAlignment="1">
      <alignment horizontal="left" vertical="center"/>
    </xf>
    <xf numFmtId="0" fontId="54" fillId="0" borderId="0" xfId="58" applyFont="1" applyFill="1" applyBorder="1" applyAlignment="1">
      <alignment vertical="center" wrapText="1"/>
    </xf>
    <xf numFmtId="0" fontId="21" fillId="0" borderId="0" xfId="58" applyFont="1" applyFill="1" applyBorder="1" applyAlignment="1">
      <alignment vertical="center" wrapText="1"/>
    </xf>
    <xf numFmtId="4" fontId="21" fillId="0" borderId="22" xfId="33" applyNumberFormat="1" applyFont="1" applyFill="1" applyBorder="1" applyAlignment="1">
      <alignment vertical="center"/>
    </xf>
    <xf numFmtId="0" fontId="48" fillId="9" borderId="0" xfId="58" applyFont="1" applyFill="1" applyAlignment="1">
      <alignment horizontal="center" vertical="center"/>
    </xf>
    <xf numFmtId="0" fontId="25" fillId="0" borderId="40" xfId="62" applyFont="1" applyFill="1" applyBorder="1" applyAlignment="1">
      <alignment horizontal="center" vertical="center" wrapText="1"/>
    </xf>
    <xf numFmtId="0" fontId="25" fillId="0" borderId="41" xfId="62" applyFont="1" applyFill="1" applyBorder="1" applyAlignment="1">
      <alignment horizontal="center" vertical="center" wrapText="1"/>
    </xf>
    <xf numFmtId="0" fontId="25" fillId="0" borderId="42" xfId="62" applyFont="1" applyFill="1" applyBorder="1" applyAlignment="1">
      <alignment horizontal="center" vertical="center" wrapText="1"/>
    </xf>
    <xf numFmtId="4" fontId="21" fillId="13" borderId="31" xfId="58" applyNumberFormat="1" applyFont="1" applyFill="1" applyBorder="1" applyAlignment="1">
      <alignment horizontal="right" vertical="center"/>
    </xf>
    <xf numFmtId="4" fontId="21" fillId="13" borderId="33" xfId="58" applyNumberFormat="1" applyFont="1" applyFill="1" applyBorder="1" applyAlignment="1">
      <alignment horizontal="right" vertical="center"/>
    </xf>
    <xf numFmtId="4" fontId="21" fillId="13" borderId="32" xfId="58" applyNumberFormat="1" applyFont="1" applyFill="1" applyBorder="1" applyAlignment="1">
      <alignment horizontal="right" vertical="center"/>
    </xf>
    <xf numFmtId="4" fontId="21" fillId="0" borderId="11" xfId="32" applyNumberFormat="1" applyFont="1" applyFill="1" applyBorder="1" applyAlignment="1">
      <alignment horizontal="right" vertical="center"/>
    </xf>
    <xf numFmtId="0" fontId="41" fillId="0" borderId="11" xfId="0" applyFont="1" applyFill="1" applyBorder="1" applyAlignment="1">
      <alignment horizontal="right" vertical="center"/>
    </xf>
    <xf numFmtId="4" fontId="21" fillId="0" borderId="12" xfId="32" applyNumberFormat="1" applyFont="1" applyFill="1" applyBorder="1" applyAlignment="1">
      <alignment horizontal="right" vertical="center"/>
    </xf>
    <xf numFmtId="0" fontId="41" fillId="0" borderId="12" xfId="0" applyFont="1" applyFill="1" applyBorder="1" applyAlignment="1">
      <alignment horizontal="right" vertical="center"/>
    </xf>
    <xf numFmtId="0" fontId="25" fillId="0" borderId="34" xfId="62" applyFont="1" applyFill="1" applyBorder="1" applyAlignment="1">
      <alignment horizontal="center" vertical="center" wrapText="1"/>
    </xf>
    <xf numFmtId="0" fontId="25" fillId="0" borderId="35" xfId="62" applyFont="1" applyFill="1" applyBorder="1" applyAlignment="1">
      <alignment horizontal="center" vertical="center" wrapText="1"/>
    </xf>
    <xf numFmtId="0" fontId="25" fillId="0" borderId="36" xfId="62" applyFont="1" applyFill="1" applyBorder="1" applyAlignment="1">
      <alignment horizontal="center" vertical="center" wrapText="1"/>
    </xf>
    <xf numFmtId="4" fontId="21" fillId="12" borderId="31" xfId="32" applyNumberFormat="1" applyFont="1" applyFill="1" applyBorder="1" applyAlignment="1">
      <alignment horizontal="center" vertical="center" wrapText="1"/>
    </xf>
    <xf numFmtId="4" fontId="21" fillId="12" borderId="33" xfId="32" applyNumberFormat="1" applyFont="1" applyFill="1" applyBorder="1" applyAlignment="1">
      <alignment horizontal="center" vertical="center" wrapText="1"/>
    </xf>
    <xf numFmtId="4" fontId="21" fillId="12" borderId="32" xfId="32" applyNumberFormat="1" applyFont="1" applyFill="1" applyBorder="1" applyAlignment="1">
      <alignment horizontal="center" vertical="center" wrapText="1"/>
    </xf>
    <xf numFmtId="0" fontId="25" fillId="0" borderId="37" xfId="62" applyFont="1" applyFill="1" applyBorder="1" applyAlignment="1">
      <alignment horizontal="center" vertical="center" wrapText="1"/>
    </xf>
    <xf numFmtId="0" fontId="25" fillId="0" borderId="38" xfId="62" applyFont="1" applyFill="1" applyBorder="1" applyAlignment="1">
      <alignment horizontal="center" vertical="center" wrapText="1"/>
    </xf>
    <xf numFmtId="0" fontId="25" fillId="0" borderId="39" xfId="62" applyFont="1" applyFill="1" applyBorder="1" applyAlignment="1">
      <alignment horizontal="center" vertical="center" wrapText="1"/>
    </xf>
    <xf numFmtId="4" fontId="21" fillId="0" borderId="10" xfId="32" applyNumberFormat="1" applyFont="1" applyFill="1" applyBorder="1" applyAlignment="1">
      <alignment horizontal="right" vertical="center"/>
    </xf>
    <xf numFmtId="4" fontId="21" fillId="13" borderId="31" xfId="58" applyNumberFormat="1" applyFont="1" applyFill="1" applyBorder="1" applyAlignment="1">
      <alignment horizontal="center" vertical="center"/>
    </xf>
    <xf numFmtId="4" fontId="21" fillId="13" borderId="33" xfId="58" applyNumberFormat="1" applyFont="1" applyFill="1" applyBorder="1" applyAlignment="1">
      <alignment horizontal="center" vertical="center"/>
    </xf>
    <xf numFmtId="4" fontId="21" fillId="13" borderId="32" xfId="58" applyNumberFormat="1" applyFont="1" applyFill="1" applyBorder="1" applyAlignment="1">
      <alignment horizontal="center" vertical="center"/>
    </xf>
    <xf numFmtId="0" fontId="38" fillId="9" borderId="0" xfId="58" applyFont="1" applyFill="1" applyAlignment="1">
      <alignment horizontal="center" vertical="center"/>
    </xf>
    <xf numFmtId="0" fontId="38" fillId="12" borderId="37" xfId="58" applyFont="1" applyFill="1" applyBorder="1" applyAlignment="1">
      <alignment horizontal="left" vertical="center" wrapText="1"/>
    </xf>
    <xf numFmtId="0" fontId="38" fillId="12" borderId="38" xfId="58" applyFont="1" applyFill="1" applyBorder="1" applyAlignment="1">
      <alignment horizontal="left" vertical="center" wrapText="1"/>
    </xf>
    <xf numFmtId="0" fontId="38" fillId="12" borderId="39" xfId="58" applyFont="1" applyFill="1" applyBorder="1" applyAlignment="1">
      <alignment horizontal="left" vertical="center" wrapText="1"/>
    </xf>
    <xf numFmtId="0" fontId="38" fillId="9" borderId="40" xfId="58" applyFont="1" applyFill="1" applyBorder="1" applyAlignment="1">
      <alignment horizontal="center" vertical="center" wrapText="1"/>
    </xf>
    <xf numFmtId="0" fontId="38" fillId="9" borderId="41" xfId="58" applyFont="1" applyFill="1" applyBorder="1" applyAlignment="1">
      <alignment horizontal="center" vertical="center" wrapText="1"/>
    </xf>
    <xf numFmtId="0" fontId="38" fillId="9" borderId="42" xfId="58" applyFont="1" applyFill="1" applyBorder="1" applyAlignment="1">
      <alignment horizontal="center" vertical="center" wrapText="1"/>
    </xf>
    <xf numFmtId="0" fontId="38" fillId="12" borderId="37" xfId="58" applyFont="1" applyFill="1" applyBorder="1" applyAlignment="1">
      <alignment horizontal="left" vertical="center"/>
    </xf>
    <xf numFmtId="0" fontId="38" fillId="12" borderId="38" xfId="58" applyFont="1" applyFill="1" applyBorder="1" applyAlignment="1">
      <alignment horizontal="left" vertical="center"/>
    </xf>
    <xf numFmtId="0" fontId="38" fillId="12" borderId="39" xfId="58" applyFont="1" applyFill="1" applyBorder="1" applyAlignment="1">
      <alignment horizontal="left" vertical="center"/>
    </xf>
    <xf numFmtId="0" fontId="42" fillId="9" borderId="0" xfId="58" applyFont="1" applyFill="1" applyAlignment="1">
      <alignment horizontal="center" vertical="center" wrapText="1"/>
    </xf>
    <xf numFmtId="0" fontId="21" fillId="10" borderId="0" xfId="56" applyFont="1" applyFill="1" applyBorder="1" applyAlignment="1">
      <alignment horizontal="center" vertical="center" wrapText="1"/>
    </xf>
    <xf numFmtId="0" fontId="21" fillId="10" borderId="0" xfId="56" applyFont="1" applyFill="1" applyAlignment="1">
      <alignment horizontal="justify" vertical="top" wrapText="1"/>
    </xf>
    <xf numFmtId="0" fontId="25" fillId="10" borderId="0" xfId="56" applyFont="1" applyFill="1" applyAlignment="1">
      <alignment horizontal="justify" vertical="top" wrapText="1"/>
    </xf>
    <xf numFmtId="0" fontId="21" fillId="10" borderId="0" xfId="56" applyFont="1" applyFill="1" applyAlignment="1">
      <alignment horizontal="center" vertical="top" wrapText="1"/>
    </xf>
    <xf numFmtId="0" fontId="21" fillId="10" borderId="0" xfId="56" applyFont="1" applyFill="1" applyAlignment="1">
      <alignment horizontal="left" vertical="top" wrapText="1"/>
    </xf>
    <xf numFmtId="0" fontId="25" fillId="10" borderId="0" xfId="56" applyFont="1" applyFill="1" applyAlignment="1">
      <alignment horizontal="left" vertical="center" wrapText="1"/>
    </xf>
    <xf numFmtId="0" fontId="0" fillId="0" borderId="0" xfId="0" applyAlignment="1">
      <alignment horizontal="left" vertical="center" wrapText="1"/>
    </xf>
    <xf numFmtId="0" fontId="25" fillId="9" borderId="0" xfId="59" applyFont="1" applyFill="1" applyAlignment="1">
      <alignment horizontal="center" vertical="center"/>
    </xf>
    <xf numFmtId="0" fontId="21" fillId="9" borderId="0" xfId="59" applyFont="1" applyFill="1" applyAlignment="1">
      <alignment horizontal="center" vertical="center"/>
    </xf>
    <xf numFmtId="0" fontId="31" fillId="9" borderId="0" xfId="59" applyFont="1" applyFill="1" applyAlignment="1">
      <alignment horizontal="center" vertical="center" wrapText="1"/>
    </xf>
    <xf numFmtId="0" fontId="24" fillId="9" borderId="0" xfId="59" applyFont="1" applyFill="1" applyAlignment="1">
      <alignment horizontal="center" vertical="center" wrapText="1"/>
    </xf>
    <xf numFmtId="0" fontId="48" fillId="9" borderId="0" xfId="59" applyFont="1" applyFill="1" applyAlignment="1">
      <alignment horizontal="center" vertical="center"/>
    </xf>
    <xf numFmtId="0" fontId="38" fillId="9" borderId="0" xfId="59" applyFont="1" applyFill="1" applyAlignment="1">
      <alignment horizontal="center" vertical="center"/>
    </xf>
    <xf numFmtId="4" fontId="21" fillId="12" borderId="31" xfId="33" applyNumberFormat="1" applyFont="1" applyFill="1" applyBorder="1" applyAlignment="1">
      <alignment horizontal="center" vertical="center"/>
    </xf>
    <xf numFmtId="4" fontId="21" fillId="12" borderId="33" xfId="33" applyNumberFormat="1" applyFont="1" applyFill="1" applyBorder="1" applyAlignment="1">
      <alignment horizontal="center" vertical="center"/>
    </xf>
    <xf numFmtId="4" fontId="21" fillId="12" borderId="32" xfId="33" applyNumberFormat="1" applyFont="1" applyFill="1" applyBorder="1" applyAlignment="1">
      <alignment horizontal="center" vertical="center"/>
    </xf>
    <xf numFmtId="0" fontId="21" fillId="12" borderId="31" xfId="58" applyFont="1" applyFill="1" applyBorder="1" applyAlignment="1">
      <alignment horizontal="center" vertical="center" wrapText="1"/>
    </xf>
    <xf numFmtId="0" fontId="21" fillId="12" borderId="33" xfId="58" applyFont="1" applyFill="1" applyBorder="1" applyAlignment="1">
      <alignment horizontal="center" vertical="center" wrapText="1"/>
    </xf>
    <xf numFmtId="0" fontId="21" fillId="12" borderId="32" xfId="58" applyFont="1" applyFill="1" applyBorder="1" applyAlignment="1">
      <alignment horizontal="center" vertical="center" wrapText="1"/>
    </xf>
    <xf numFmtId="0" fontId="38" fillId="9" borderId="31" xfId="58" applyFont="1" applyFill="1" applyBorder="1" applyAlignment="1">
      <alignment horizontal="center" vertical="center" wrapText="1"/>
    </xf>
    <xf numFmtId="0" fontId="38" fillId="9" borderId="33" xfId="58" applyFont="1" applyFill="1" applyBorder="1" applyAlignment="1">
      <alignment horizontal="center" vertical="center" wrapText="1"/>
    </xf>
    <xf numFmtId="0" fontId="38" fillId="9" borderId="32" xfId="58" applyFont="1" applyFill="1" applyBorder="1" applyAlignment="1">
      <alignment horizontal="center" vertical="center" wrapText="1"/>
    </xf>
    <xf numFmtId="4" fontId="21" fillId="12" borderId="43" xfId="33" applyNumberFormat="1" applyFont="1" applyFill="1" applyBorder="1" applyAlignment="1">
      <alignment horizontal="center" vertical="center"/>
    </xf>
    <xf numFmtId="4" fontId="21" fillId="12" borderId="14" xfId="33" applyNumberFormat="1" applyFont="1" applyFill="1" applyBorder="1" applyAlignment="1">
      <alignment horizontal="center" vertical="center"/>
    </xf>
    <xf numFmtId="4" fontId="21" fillId="12" borderId="44" xfId="33" applyNumberFormat="1" applyFont="1" applyFill="1" applyBorder="1" applyAlignment="1">
      <alignment horizontal="center" vertical="center"/>
    </xf>
    <xf numFmtId="4" fontId="21" fillId="12" borderId="27" xfId="33" applyNumberFormat="1" applyFont="1" applyFill="1" applyBorder="1" applyAlignment="1">
      <alignment horizontal="center" vertical="center"/>
    </xf>
    <xf numFmtId="0" fontId="21" fillId="12" borderId="31" xfId="59" applyFont="1" applyFill="1" applyBorder="1" applyAlignment="1">
      <alignment horizontal="center" vertical="center" wrapText="1"/>
    </xf>
    <xf numFmtId="0" fontId="21" fillId="12" borderId="32" xfId="59" applyFont="1" applyFill="1" applyBorder="1" applyAlignment="1">
      <alignment horizontal="center" vertical="center" wrapText="1"/>
    </xf>
    <xf numFmtId="0" fontId="21" fillId="12" borderId="31" xfId="58" applyFont="1" applyFill="1" applyBorder="1" applyAlignment="1">
      <alignment horizontal="center" vertical="center"/>
    </xf>
    <xf numFmtId="0" fontId="21" fillId="12" borderId="33" xfId="58" applyFont="1" applyFill="1" applyBorder="1" applyAlignment="1">
      <alignment horizontal="center" vertical="center"/>
    </xf>
    <xf numFmtId="0" fontId="21" fillId="12" borderId="32" xfId="58" applyFont="1" applyFill="1" applyBorder="1" applyAlignment="1">
      <alignment horizontal="center" vertical="center"/>
    </xf>
    <xf numFmtId="0" fontId="38" fillId="9" borderId="31" xfId="58" applyFont="1" applyFill="1" applyBorder="1" applyAlignment="1">
      <alignment horizontal="center" vertical="center"/>
    </xf>
    <xf numFmtId="0" fontId="38" fillId="9" borderId="33" xfId="58" applyFont="1" applyFill="1" applyBorder="1" applyAlignment="1">
      <alignment horizontal="center" vertical="center"/>
    </xf>
    <xf numFmtId="0" fontId="38" fillId="9" borderId="32" xfId="58" applyFont="1" applyFill="1" applyBorder="1" applyAlignment="1">
      <alignment horizontal="center" vertical="center"/>
    </xf>
    <xf numFmtId="9" fontId="21" fillId="10" borderId="40" xfId="59" applyNumberFormat="1" applyFont="1" applyFill="1" applyBorder="1" applyAlignment="1">
      <alignment horizontal="center" vertical="center"/>
    </xf>
    <xf numFmtId="9" fontId="21" fillId="10" borderId="42" xfId="59" applyNumberFormat="1" applyFont="1" applyFill="1" applyBorder="1" applyAlignment="1">
      <alignment horizontal="center" vertical="center"/>
    </xf>
    <xf numFmtId="0" fontId="21" fillId="12" borderId="37" xfId="59" applyFont="1" applyFill="1" applyBorder="1" applyAlignment="1">
      <alignment horizontal="center" vertical="center"/>
    </xf>
    <xf numFmtId="0" fontId="21" fillId="12" borderId="39" xfId="59" applyFont="1" applyFill="1" applyBorder="1" applyAlignment="1">
      <alignment horizontal="center" vertical="center"/>
    </xf>
    <xf numFmtId="0" fontId="21" fillId="12" borderId="54" xfId="59" applyFont="1" applyFill="1" applyBorder="1" applyAlignment="1">
      <alignment horizontal="center" vertical="center" wrapText="1"/>
    </xf>
    <xf numFmtId="0" fontId="21" fillId="12" borderId="26" xfId="59" applyFont="1" applyFill="1" applyBorder="1" applyAlignment="1">
      <alignment horizontal="center" vertical="center" wrapText="1"/>
    </xf>
    <xf numFmtId="0" fontId="21" fillId="12" borderId="55" xfId="59" applyFont="1" applyFill="1" applyBorder="1" applyAlignment="1">
      <alignment horizontal="center" vertical="center" wrapText="1"/>
    </xf>
    <xf numFmtId="0" fontId="21" fillId="12" borderId="27" xfId="59" applyFont="1" applyFill="1" applyBorder="1" applyAlignment="1">
      <alignment horizontal="center" vertical="center" wrapText="1"/>
    </xf>
    <xf numFmtId="0" fontId="38" fillId="10" borderId="0" xfId="56" applyFont="1" applyFill="1" applyBorder="1" applyAlignment="1">
      <alignment horizontal="center" vertical="center"/>
    </xf>
    <xf numFmtId="0" fontId="41" fillId="0" borderId="0" xfId="0" applyFont="1" applyAlignment="1">
      <alignment horizontal="justify" vertical="top" wrapText="1"/>
    </xf>
    <xf numFmtId="0" fontId="21" fillId="10" borderId="0" xfId="56" applyFont="1" applyFill="1" applyAlignment="1">
      <alignment horizontal="left" vertical="center" wrapText="1"/>
    </xf>
    <xf numFmtId="0" fontId="33" fillId="10" borderId="0" xfId="56" applyFont="1" applyFill="1" applyAlignment="1">
      <alignment horizontal="justify" vertical="center" wrapText="1"/>
    </xf>
    <xf numFmtId="0" fontId="51" fillId="0" borderId="0" xfId="0" applyFont="1" applyAlignment="1">
      <alignment horizontal="justify" vertical="center" wrapText="1"/>
    </xf>
    <xf numFmtId="0" fontId="21" fillId="10" borderId="0" xfId="56" applyFont="1" applyFill="1" applyAlignment="1">
      <alignment horizontal="justify" vertical="top"/>
    </xf>
    <xf numFmtId="0" fontId="25" fillId="10" borderId="0" xfId="56" applyFont="1" applyFill="1" applyAlignment="1">
      <alignment horizontal="justify" vertical="top"/>
    </xf>
    <xf numFmtId="0" fontId="21" fillId="10" borderId="0" xfId="56" applyFont="1" applyFill="1" applyAlignment="1">
      <alignment horizontal="justify" vertical="center" wrapText="1"/>
    </xf>
    <xf numFmtId="0" fontId="25" fillId="10" borderId="0" xfId="56" applyFont="1" applyFill="1" applyAlignment="1">
      <alignment horizontal="justify" vertical="center" wrapText="1"/>
    </xf>
    <xf numFmtId="0" fontId="19" fillId="0" borderId="31" xfId="58" applyFont="1" applyFill="1" applyBorder="1" applyAlignment="1">
      <alignment horizontal="center" vertical="center" wrapText="1"/>
    </xf>
    <xf numFmtId="0" fontId="19" fillId="0" borderId="33" xfId="58" applyFont="1" applyFill="1" applyBorder="1" applyAlignment="1">
      <alignment horizontal="center" vertical="center" wrapText="1"/>
    </xf>
    <xf numFmtId="0" fontId="19" fillId="0" borderId="32" xfId="58" applyFont="1" applyFill="1" applyBorder="1" applyAlignment="1">
      <alignment horizontal="center" vertical="center" wrapText="1"/>
    </xf>
    <xf numFmtId="0" fontId="21" fillId="12" borderId="37" xfId="59" applyFont="1" applyFill="1" applyBorder="1" applyAlignment="1">
      <alignment horizontal="right" vertical="center"/>
    </xf>
    <xf numFmtId="0" fontId="21" fillId="12" borderId="38" xfId="59" applyFont="1" applyFill="1" applyBorder="1" applyAlignment="1">
      <alignment horizontal="right" vertical="center"/>
    </xf>
    <xf numFmtId="0" fontId="19" fillId="12" borderId="31" xfId="58" applyFont="1" applyFill="1" applyBorder="1" applyAlignment="1">
      <alignment horizontal="center" vertical="center" wrapText="1"/>
    </xf>
    <xf numFmtId="0" fontId="19" fillId="12" borderId="33" xfId="58" applyFont="1" applyFill="1" applyBorder="1" applyAlignment="1">
      <alignment horizontal="center" vertical="center" wrapText="1"/>
    </xf>
    <xf numFmtId="0" fontId="19" fillId="12" borderId="32" xfId="58" applyFont="1" applyFill="1" applyBorder="1" applyAlignment="1">
      <alignment horizontal="center" vertical="center" wrapText="1"/>
    </xf>
    <xf numFmtId="0" fontId="19" fillId="12" borderId="31" xfId="58" applyFont="1" applyFill="1" applyBorder="1" applyAlignment="1">
      <alignment horizontal="left" vertical="center" wrapText="1"/>
    </xf>
    <xf numFmtId="0" fontId="19" fillId="12" borderId="33" xfId="58" applyFont="1" applyFill="1" applyBorder="1" applyAlignment="1">
      <alignment horizontal="left" vertical="center" wrapText="1"/>
    </xf>
    <xf numFmtId="4" fontId="21" fillId="12" borderId="16" xfId="33" applyNumberFormat="1" applyFont="1" applyFill="1" applyBorder="1" applyAlignment="1">
      <alignment horizontal="center" vertical="center"/>
    </xf>
    <xf numFmtId="4" fontId="21" fillId="12" borderId="26" xfId="33" applyNumberFormat="1" applyFont="1" applyFill="1" applyBorder="1" applyAlignment="1">
      <alignment horizontal="center" vertical="center"/>
    </xf>
    <xf numFmtId="0" fontId="21" fillId="12" borderId="22" xfId="59" applyFont="1" applyFill="1" applyBorder="1" applyAlignment="1">
      <alignment horizontal="center" vertical="center" wrapText="1"/>
    </xf>
    <xf numFmtId="4" fontId="21" fillId="0" borderId="22" xfId="33" applyNumberFormat="1" applyFont="1" applyFill="1" applyBorder="1" applyAlignment="1">
      <alignment horizontal="center" vertical="center"/>
    </xf>
    <xf numFmtId="0" fontId="21" fillId="12" borderId="38" xfId="59" applyFont="1" applyFill="1" applyBorder="1" applyAlignment="1">
      <alignment horizontal="center" vertical="center"/>
    </xf>
    <xf numFmtId="0" fontId="47" fillId="9" borderId="0" xfId="59" applyFont="1" applyFill="1" applyAlignment="1">
      <alignment horizontal="center" vertical="center" wrapText="1"/>
    </xf>
    <xf numFmtId="0" fontId="48" fillId="9" borderId="0" xfId="59" applyFont="1" applyFill="1" applyAlignment="1">
      <alignment horizontal="center" vertical="center" wrapText="1"/>
    </xf>
    <xf numFmtId="4" fontId="21" fillId="0" borderId="31" xfId="33" applyNumberFormat="1" applyFont="1" applyFill="1" applyBorder="1" applyAlignment="1">
      <alignment horizontal="left" vertical="center"/>
    </xf>
    <xf numFmtId="4" fontId="21" fillId="0" borderId="33" xfId="33" applyNumberFormat="1" applyFont="1" applyFill="1" applyBorder="1" applyAlignment="1">
      <alignment horizontal="left" vertical="center"/>
    </xf>
    <xf numFmtId="4" fontId="21" fillId="0" borderId="32" xfId="33" applyNumberFormat="1" applyFont="1" applyFill="1" applyBorder="1" applyAlignment="1">
      <alignment horizontal="left" vertical="center"/>
    </xf>
    <xf numFmtId="0" fontId="21" fillId="0" borderId="33" xfId="58" applyFont="1" applyFill="1" applyBorder="1" applyAlignment="1">
      <alignment horizontal="center" vertical="center" wrapText="1"/>
    </xf>
    <xf numFmtId="0" fontId="21" fillId="0" borderId="32" xfId="58" applyFont="1" applyFill="1" applyBorder="1" applyAlignment="1">
      <alignment horizontal="center" vertical="center" wrapText="1"/>
    </xf>
    <xf numFmtId="9" fontId="21" fillId="10" borderId="12" xfId="59" applyNumberFormat="1" applyFont="1" applyFill="1" applyBorder="1" applyAlignment="1">
      <alignment horizontal="center" vertical="center"/>
    </xf>
    <xf numFmtId="0" fontId="21" fillId="12" borderId="10" xfId="59" applyFont="1" applyFill="1" applyBorder="1" applyAlignment="1">
      <alignment horizontal="center" vertical="center"/>
    </xf>
    <xf numFmtId="0" fontId="21" fillId="0" borderId="31" xfId="59" applyFont="1" applyFill="1" applyBorder="1" applyAlignment="1">
      <alignment horizontal="center" vertical="center" wrapText="1"/>
    </xf>
    <xf numFmtId="0" fontId="21" fillId="0" borderId="32" xfId="59" applyFont="1" applyFill="1" applyBorder="1" applyAlignment="1">
      <alignment horizontal="center" vertical="center" wrapText="1"/>
    </xf>
    <xf numFmtId="0" fontId="25" fillId="9" borderId="31" xfId="59" applyFont="1" applyFill="1" applyBorder="1" applyAlignment="1">
      <alignment horizontal="center" vertical="center" wrapText="1"/>
    </xf>
    <xf numFmtId="0" fontId="25" fillId="9" borderId="32" xfId="59" applyFont="1" applyFill="1" applyBorder="1" applyAlignment="1">
      <alignment horizontal="center" vertical="center" wrapText="1"/>
    </xf>
    <xf numFmtId="0" fontId="21" fillId="12" borderId="16" xfId="59" applyFont="1" applyFill="1" applyBorder="1" applyAlignment="1">
      <alignment horizontal="center" vertical="center" wrapText="1"/>
    </xf>
    <xf numFmtId="0" fontId="21" fillId="12" borderId="33" xfId="59" applyFont="1" applyFill="1" applyBorder="1" applyAlignment="1">
      <alignment horizontal="center" vertical="center" wrapText="1"/>
    </xf>
    <xf numFmtId="4" fontId="21" fillId="12" borderId="15" xfId="33" applyNumberFormat="1" applyFont="1" applyFill="1" applyBorder="1" applyAlignment="1">
      <alignment horizontal="center" vertical="center"/>
    </xf>
    <xf numFmtId="4" fontId="21" fillId="12" borderId="6" xfId="33" applyNumberFormat="1" applyFont="1" applyFill="1" applyBorder="1" applyAlignment="1">
      <alignment horizontal="center" vertical="center"/>
    </xf>
    <xf numFmtId="0" fontId="21" fillId="12" borderId="39" xfId="59" applyFont="1" applyFill="1" applyBorder="1" applyAlignment="1">
      <alignment horizontal="right" vertical="center"/>
    </xf>
    <xf numFmtId="9" fontId="21" fillId="10" borderId="40" xfId="59" applyNumberFormat="1" applyFont="1" applyFill="1" applyBorder="1" applyAlignment="1">
      <alignment horizontal="right" vertical="center"/>
    </xf>
    <xf numFmtId="9" fontId="21" fillId="10" borderId="41" xfId="59" applyNumberFormat="1" applyFont="1" applyFill="1" applyBorder="1" applyAlignment="1">
      <alignment horizontal="right" vertical="center"/>
    </xf>
    <xf numFmtId="9" fontId="21" fillId="10" borderId="42" xfId="59" applyNumberFormat="1" applyFont="1" applyFill="1" applyBorder="1" applyAlignment="1">
      <alignment horizontal="right" vertical="center"/>
    </xf>
    <xf numFmtId="0" fontId="21" fillId="12" borderId="31" xfId="59" applyFont="1" applyFill="1" applyBorder="1" applyAlignment="1">
      <alignment horizontal="left" vertical="center" wrapText="1"/>
    </xf>
    <xf numFmtId="0" fontId="21" fillId="12" borderId="33" xfId="59" applyFont="1" applyFill="1" applyBorder="1" applyAlignment="1">
      <alignment horizontal="left" vertical="center" wrapText="1"/>
    </xf>
    <xf numFmtId="0" fontId="21" fillId="12" borderId="32" xfId="59" applyFont="1" applyFill="1" applyBorder="1" applyAlignment="1">
      <alignment horizontal="left" vertical="center" wrapText="1"/>
    </xf>
    <xf numFmtId="0" fontId="21" fillId="12" borderId="31" xfId="59" applyFont="1" applyFill="1" applyBorder="1" applyAlignment="1">
      <alignment horizontal="left" vertical="center"/>
    </xf>
    <xf numFmtId="0" fontId="21" fillId="12" borderId="33" xfId="59" applyFont="1" applyFill="1" applyBorder="1" applyAlignment="1">
      <alignment horizontal="left" vertical="center"/>
    </xf>
    <xf numFmtId="0" fontId="21" fillId="12" borderId="32" xfId="59" applyFont="1" applyFill="1" applyBorder="1" applyAlignment="1">
      <alignment horizontal="left" vertical="center"/>
    </xf>
    <xf numFmtId="0" fontId="0" fillId="0" borderId="41" xfId="0" applyBorder="1" applyAlignment="1">
      <alignment horizontal="right" vertical="center"/>
    </xf>
    <xf numFmtId="9" fontId="25" fillId="10" borderId="41" xfId="59" applyNumberFormat="1" applyFont="1" applyFill="1" applyBorder="1" applyAlignment="1">
      <alignment horizontal="center" vertical="center"/>
    </xf>
    <xf numFmtId="9" fontId="25" fillId="10" borderId="42" xfId="59" applyNumberFormat="1" applyFont="1" applyFill="1" applyBorder="1" applyAlignment="1">
      <alignment horizontal="center" vertical="center"/>
    </xf>
    <xf numFmtId="0" fontId="25" fillId="10" borderId="0" xfId="56" applyFont="1" applyFill="1" applyBorder="1" applyAlignment="1">
      <alignment horizontal="left" vertical="top" wrapText="1"/>
    </xf>
    <xf numFmtId="0" fontId="38" fillId="10" borderId="0" xfId="56" applyFont="1" applyFill="1" applyBorder="1" applyAlignment="1">
      <alignment horizontal="center" vertical="center" wrapText="1"/>
    </xf>
    <xf numFmtId="0" fontId="34" fillId="10" borderId="0" xfId="56" applyFont="1" applyFill="1" applyAlignment="1">
      <alignment horizontal="justify" vertical="center" wrapText="1"/>
    </xf>
    <xf numFmtId="0" fontId="1" fillId="0" borderId="0" xfId="56" applyAlignment="1">
      <alignment horizontal="justify" vertical="center" wrapText="1"/>
    </xf>
    <xf numFmtId="0" fontId="45" fillId="9" borderId="0" xfId="58" applyFont="1" applyFill="1" applyAlignment="1">
      <alignment horizontal="center" vertical="center"/>
    </xf>
    <xf numFmtId="4" fontId="25" fillId="9" borderId="62" xfId="58" applyNumberFormat="1" applyFont="1" applyFill="1" applyBorder="1" applyAlignment="1">
      <alignment horizontal="center" vertical="center"/>
    </xf>
    <xf numFmtId="4" fontId="25" fillId="9" borderId="63" xfId="58" applyNumberFormat="1" applyFont="1" applyFill="1" applyBorder="1" applyAlignment="1">
      <alignment horizontal="center" vertical="center"/>
    </xf>
    <xf numFmtId="4" fontId="25" fillId="9" borderId="60" xfId="32" applyNumberFormat="1" applyFont="1" applyFill="1" applyBorder="1" applyAlignment="1">
      <alignment horizontal="center" vertical="center"/>
    </xf>
    <xf numFmtId="4" fontId="25" fillId="9" borderId="61" xfId="32" applyNumberFormat="1" applyFont="1" applyFill="1" applyBorder="1" applyAlignment="1">
      <alignment horizontal="center" vertical="center"/>
    </xf>
    <xf numFmtId="0" fontId="38" fillId="12" borderId="16" xfId="58" applyFont="1" applyFill="1" applyBorder="1" applyAlignment="1">
      <alignment horizontal="left" vertical="center" wrapText="1"/>
    </xf>
    <xf numFmtId="0" fontId="38" fillId="12" borderId="44" xfId="58" applyFont="1" applyFill="1" applyBorder="1" applyAlignment="1">
      <alignment horizontal="left" vertical="center" wrapText="1"/>
    </xf>
    <xf numFmtId="4" fontId="21" fillId="12" borderId="56" xfId="32" applyNumberFormat="1" applyFont="1" applyFill="1" applyBorder="1" applyAlignment="1">
      <alignment horizontal="center" vertical="center"/>
    </xf>
    <xf numFmtId="4" fontId="21" fillId="12" borderId="57" xfId="32" applyNumberFormat="1" applyFont="1" applyFill="1" applyBorder="1" applyAlignment="1">
      <alignment horizontal="center" vertical="center"/>
    </xf>
    <xf numFmtId="4" fontId="25" fillId="9" borderId="58" xfId="32" applyNumberFormat="1" applyFont="1" applyFill="1" applyBorder="1" applyAlignment="1">
      <alignment horizontal="center" vertical="center"/>
    </xf>
    <xf numFmtId="4" fontId="25" fillId="9" borderId="59" xfId="32" applyNumberFormat="1" applyFont="1" applyFill="1" applyBorder="1" applyAlignment="1">
      <alignment horizontal="center" vertical="center"/>
    </xf>
    <xf numFmtId="0" fontId="39" fillId="10" borderId="0" xfId="56" applyFont="1" applyFill="1" applyBorder="1" applyAlignment="1">
      <alignment horizontal="center" vertical="center" wrapText="1"/>
    </xf>
    <xf numFmtId="0" fontId="38" fillId="10" borderId="0" xfId="56" applyFont="1" applyFill="1" applyAlignment="1">
      <alignment horizontal="justify" vertical="top" wrapText="1"/>
    </xf>
    <xf numFmtId="0" fontId="38" fillId="10" borderId="0" xfId="56" applyFont="1" applyFill="1" applyAlignment="1">
      <alignment horizontal="center" vertical="top" wrapText="1"/>
    </xf>
    <xf numFmtId="0" fontId="19" fillId="12" borderId="16" xfId="58" applyFont="1" applyFill="1" applyBorder="1" applyAlignment="1">
      <alignment horizontal="center" vertical="center"/>
    </xf>
    <xf numFmtId="0" fontId="0" fillId="12" borderId="44" xfId="0" applyFill="1" applyBorder="1" applyAlignment="1">
      <alignment horizontal="center" vertical="center"/>
    </xf>
    <xf numFmtId="0" fontId="0" fillId="12" borderId="26" xfId="0" applyFill="1" applyBorder="1" applyAlignment="1">
      <alignment horizontal="center" vertical="center"/>
    </xf>
    <xf numFmtId="0" fontId="0" fillId="12" borderId="27" xfId="0" applyFill="1" applyBorder="1" applyAlignment="1">
      <alignment horizontal="center" vertical="center"/>
    </xf>
    <xf numFmtId="4" fontId="1" fillId="9" borderId="37" xfId="32" applyNumberFormat="1" applyFont="1" applyFill="1" applyBorder="1" applyAlignment="1">
      <alignment horizontal="right" vertical="center"/>
    </xf>
    <xf numFmtId="0" fontId="0" fillId="0" borderId="39" xfId="0" applyBorder="1" applyAlignment="1">
      <alignment horizontal="right" vertical="center"/>
    </xf>
    <xf numFmtId="4" fontId="1" fillId="9" borderId="34" xfId="32" applyNumberFormat="1" applyFont="1" applyFill="1" applyBorder="1" applyAlignment="1">
      <alignment horizontal="right" vertical="center"/>
    </xf>
    <xf numFmtId="0" fontId="0" fillId="0" borderId="36" xfId="0" applyBorder="1" applyAlignment="1">
      <alignment horizontal="right" vertical="center"/>
    </xf>
    <xf numFmtId="4" fontId="19" fillId="12" borderId="31" xfId="32" applyNumberFormat="1" applyFont="1" applyFill="1" applyBorder="1" applyAlignment="1">
      <alignment horizontal="right" vertical="center" wrapText="1"/>
    </xf>
    <xf numFmtId="4" fontId="19" fillId="12" borderId="32" xfId="32" applyNumberFormat="1" applyFont="1" applyFill="1" applyBorder="1" applyAlignment="1">
      <alignment horizontal="right" vertical="center" wrapText="1"/>
    </xf>
    <xf numFmtId="4" fontId="1" fillId="9" borderId="40" xfId="32" applyNumberFormat="1" applyFont="1" applyFill="1" applyBorder="1" applyAlignment="1">
      <alignment horizontal="right" vertical="center"/>
    </xf>
    <xf numFmtId="4" fontId="1" fillId="9" borderId="42" xfId="32" applyNumberFormat="1" applyFont="1" applyFill="1" applyBorder="1" applyAlignment="1">
      <alignment horizontal="right" vertical="center"/>
    </xf>
    <xf numFmtId="0" fontId="22" fillId="12" borderId="31" xfId="58" applyFont="1" applyFill="1" applyBorder="1" applyAlignment="1">
      <alignment horizontal="center" vertical="center"/>
    </xf>
    <xf numFmtId="0" fontId="22" fillId="12" borderId="32" xfId="58" applyFont="1" applyFill="1" applyBorder="1" applyAlignment="1">
      <alignment horizontal="center" vertical="center"/>
    </xf>
    <xf numFmtId="0" fontId="22" fillId="12" borderId="31" xfId="58" applyFont="1" applyFill="1" applyBorder="1" applyAlignment="1">
      <alignment horizontal="left" vertical="center"/>
    </xf>
    <xf numFmtId="0" fontId="22" fillId="12" borderId="32" xfId="58" applyFont="1" applyFill="1" applyBorder="1" applyAlignment="1">
      <alignment horizontal="left" vertical="center"/>
    </xf>
    <xf numFmtId="0" fontId="19" fillId="12" borderId="58" xfId="58" applyFont="1" applyFill="1" applyBorder="1" applyAlignment="1">
      <alignment horizontal="center" vertical="center"/>
    </xf>
    <xf numFmtId="0" fontId="19" fillId="12" borderId="38" xfId="58" applyFont="1" applyFill="1" applyBorder="1" applyAlignment="1">
      <alignment horizontal="center" vertical="center"/>
    </xf>
    <xf numFmtId="0" fontId="19" fillId="12" borderId="39" xfId="58" applyFont="1" applyFill="1" applyBorder="1" applyAlignment="1">
      <alignment horizontal="center" vertical="center"/>
    </xf>
    <xf numFmtId="0" fontId="19" fillId="12" borderId="62" xfId="58" applyFont="1" applyFill="1" applyBorder="1" applyAlignment="1">
      <alignment horizontal="center" vertical="center"/>
    </xf>
    <xf numFmtId="0" fontId="19" fillId="12" borderId="63" xfId="58" applyFont="1" applyFill="1" applyBorder="1" applyAlignment="1">
      <alignment horizontal="center" vertical="center"/>
    </xf>
    <xf numFmtId="4" fontId="1" fillId="9" borderId="39" xfId="32" applyNumberFormat="1" applyFont="1" applyFill="1" applyBorder="1" applyAlignment="1">
      <alignment horizontal="right" vertical="center"/>
    </xf>
    <xf numFmtId="0" fontId="0" fillId="0" borderId="42" xfId="0" applyBorder="1" applyAlignment="1">
      <alignment horizontal="right" vertical="center"/>
    </xf>
    <xf numFmtId="4" fontId="19" fillId="12" borderId="31" xfId="32" applyNumberFormat="1" applyFont="1" applyFill="1" applyBorder="1" applyAlignment="1">
      <alignment horizontal="right" vertical="center"/>
    </xf>
    <xf numFmtId="0" fontId="0" fillId="12" borderId="32" xfId="0" applyFill="1" applyBorder="1" applyAlignment="1">
      <alignment horizontal="right" vertical="center"/>
    </xf>
    <xf numFmtId="4" fontId="19" fillId="12" borderId="31" xfId="32" applyNumberFormat="1" applyFont="1" applyFill="1" applyBorder="1" applyAlignment="1">
      <alignment horizontal="center" vertical="center" wrapText="1"/>
    </xf>
    <xf numFmtId="4" fontId="19" fillId="12" borderId="32" xfId="32" applyNumberFormat="1" applyFont="1" applyFill="1" applyBorder="1" applyAlignment="1">
      <alignment horizontal="center" vertical="center" wrapText="1"/>
    </xf>
    <xf numFmtId="4" fontId="1" fillId="9" borderId="36" xfId="32" applyNumberFormat="1" applyFont="1" applyFill="1" applyBorder="1" applyAlignment="1">
      <alignment horizontal="right" vertical="center"/>
    </xf>
    <xf numFmtId="0" fontId="19" fillId="12" borderId="22" xfId="58" applyFont="1" applyFill="1" applyBorder="1" applyAlignment="1">
      <alignment horizontal="center" vertical="center" wrapText="1"/>
    </xf>
    <xf numFmtId="0" fontId="21" fillId="9" borderId="0" xfId="58" applyFont="1" applyFill="1" applyAlignment="1">
      <alignment horizontal="center" vertical="center"/>
    </xf>
    <xf numFmtId="4" fontId="1" fillId="9" borderId="37" xfId="58" applyNumberFormat="1" applyFont="1" applyFill="1" applyBorder="1" applyAlignment="1">
      <alignment horizontal="center" vertical="center"/>
    </xf>
    <xf numFmtId="4" fontId="1" fillId="9" borderId="39" xfId="58" applyNumberFormat="1" applyFont="1" applyFill="1" applyBorder="1" applyAlignment="1">
      <alignment horizontal="center" vertical="center"/>
    </xf>
    <xf numFmtId="4" fontId="1" fillId="9" borderId="34" xfId="58" applyNumberFormat="1" applyFont="1" applyFill="1" applyBorder="1" applyAlignment="1">
      <alignment horizontal="center" vertical="center"/>
    </xf>
    <xf numFmtId="4" fontId="1" fillId="9" borderId="36" xfId="58" applyNumberFormat="1" applyFont="1" applyFill="1" applyBorder="1" applyAlignment="1">
      <alignment horizontal="center" vertical="center"/>
    </xf>
    <xf numFmtId="4" fontId="32" fillId="9" borderId="34" xfId="58" applyNumberFormat="1" applyFont="1" applyFill="1" applyBorder="1" applyAlignment="1">
      <alignment horizontal="center" vertical="center"/>
    </xf>
    <xf numFmtId="4" fontId="32" fillId="9" borderId="36" xfId="58" applyNumberFormat="1" applyFont="1" applyFill="1" applyBorder="1" applyAlignment="1">
      <alignment horizontal="center" vertical="center"/>
    </xf>
    <xf numFmtId="176" fontId="19" fillId="12" borderId="31" xfId="32" applyNumberFormat="1" applyFont="1" applyFill="1" applyBorder="1" applyAlignment="1">
      <alignment horizontal="right" vertical="center"/>
    </xf>
    <xf numFmtId="176" fontId="0" fillId="12" borderId="32" xfId="0" applyNumberFormat="1" applyFill="1" applyBorder="1" applyAlignment="1">
      <alignment horizontal="right" vertical="center"/>
    </xf>
    <xf numFmtId="0" fontId="19" fillId="12" borderId="52" xfId="58" applyFont="1" applyFill="1" applyBorder="1" applyAlignment="1">
      <alignment horizontal="center" vertical="center" wrapText="1"/>
    </xf>
    <xf numFmtId="0" fontId="19" fillId="12" borderId="53" xfId="58" applyFont="1" applyFill="1" applyBorder="1" applyAlignment="1">
      <alignment horizontal="center" vertical="center" wrapText="1"/>
    </xf>
    <xf numFmtId="0" fontId="19" fillId="12" borderId="46" xfId="58" applyFont="1" applyFill="1" applyBorder="1" applyAlignment="1">
      <alignment horizontal="center" vertical="center" wrapText="1"/>
    </xf>
    <xf numFmtId="0" fontId="19" fillId="12" borderId="20" xfId="58" applyFont="1" applyFill="1" applyBorder="1" applyAlignment="1">
      <alignment horizontal="center" vertical="center"/>
    </xf>
    <xf numFmtId="0" fontId="48" fillId="9" borderId="0" xfId="58" applyFont="1" applyFill="1" applyAlignment="1">
      <alignment horizontal="center" vertical="center"/>
    </xf>
    <xf numFmtId="0" fontId="19" fillId="12" borderId="45" xfId="58" applyFont="1" applyFill="1" applyBorder="1" applyAlignment="1">
      <alignment horizontal="center" vertical="center" wrapText="1"/>
    </xf>
    <xf numFmtId="0" fontId="19" fillId="12" borderId="19" xfId="58" applyFont="1" applyFill="1" applyBorder="1" applyAlignment="1">
      <alignment horizontal="center" vertical="center" wrapText="1"/>
    </xf>
    <xf numFmtId="0" fontId="19" fillId="12" borderId="16" xfId="58" applyFont="1" applyFill="1" applyBorder="1" applyAlignment="1">
      <alignment horizontal="center" vertical="center" wrapText="1"/>
    </xf>
    <xf numFmtId="0" fontId="19" fillId="12" borderId="26" xfId="58" applyFont="1" applyFill="1" applyBorder="1" applyAlignment="1">
      <alignment horizontal="center" vertical="center" wrapText="1"/>
    </xf>
    <xf numFmtId="0" fontId="19" fillId="12" borderId="47" xfId="58" applyFont="1" applyFill="1" applyBorder="1" applyAlignment="1">
      <alignment horizontal="center" vertical="center" wrapText="1"/>
    </xf>
    <xf numFmtId="0" fontId="19" fillId="12" borderId="48" xfId="58" applyFont="1" applyFill="1" applyBorder="1" applyAlignment="1">
      <alignment horizontal="center" vertical="center" wrapText="1"/>
    </xf>
    <xf numFmtId="0" fontId="19" fillId="12" borderId="49" xfId="58" applyFont="1" applyFill="1" applyBorder="1" applyAlignment="1">
      <alignment horizontal="center" vertical="center" wrapText="1"/>
    </xf>
    <xf numFmtId="0" fontId="19" fillId="12" borderId="50" xfId="58" applyFont="1" applyFill="1" applyBorder="1" applyAlignment="1">
      <alignment horizontal="center" vertical="center" wrapText="1"/>
    </xf>
    <xf numFmtId="49" fontId="1" fillId="9" borderId="40" xfId="58" applyNumberFormat="1" applyFont="1" applyFill="1" applyBorder="1" applyAlignment="1">
      <alignment horizontal="center" vertical="center"/>
    </xf>
    <xf numFmtId="49" fontId="1" fillId="9" borderId="41" xfId="58" applyNumberFormat="1" applyFont="1" applyFill="1" applyBorder="1" applyAlignment="1">
      <alignment horizontal="center" vertical="center"/>
    </xf>
    <xf numFmtId="49" fontId="1" fillId="9" borderId="42" xfId="58" applyNumberFormat="1" applyFont="1" applyFill="1" applyBorder="1" applyAlignment="1">
      <alignment horizontal="center" vertical="center"/>
    </xf>
    <xf numFmtId="0" fontId="19" fillId="12" borderId="44" xfId="58" applyFont="1" applyFill="1" applyBorder="1" applyAlignment="1">
      <alignment horizontal="center" vertical="center" wrapText="1"/>
    </xf>
    <xf numFmtId="0" fontId="19" fillId="12" borderId="27" xfId="58" applyFont="1" applyFill="1" applyBorder="1" applyAlignment="1">
      <alignment horizontal="center" vertical="center" wrapText="1"/>
    </xf>
    <xf numFmtId="0" fontId="19" fillId="12" borderId="15" xfId="58" applyFont="1" applyFill="1" applyBorder="1" applyAlignment="1">
      <alignment horizontal="center" vertical="center" wrapText="1"/>
    </xf>
    <xf numFmtId="0" fontId="19" fillId="12" borderId="6" xfId="58" applyFont="1" applyFill="1" applyBorder="1" applyAlignment="1">
      <alignment horizontal="center" vertical="center" wrapText="1"/>
    </xf>
    <xf numFmtId="49" fontId="1" fillId="9" borderId="37" xfId="58" applyNumberFormat="1" applyFont="1" applyFill="1" applyBorder="1" applyAlignment="1">
      <alignment horizontal="center" vertical="center"/>
    </xf>
    <xf numFmtId="49" fontId="1" fillId="9" borderId="38" xfId="58" applyNumberFormat="1" applyFont="1" applyFill="1" applyBorder="1" applyAlignment="1">
      <alignment horizontal="center" vertical="center"/>
    </xf>
    <xf numFmtId="49" fontId="1" fillId="9" borderId="39" xfId="58" applyNumberFormat="1" applyFont="1" applyFill="1" applyBorder="1" applyAlignment="1">
      <alignment horizontal="center" vertical="center"/>
    </xf>
    <xf numFmtId="49" fontId="1" fillId="9" borderId="34" xfId="58" applyNumberFormat="1" applyFont="1" applyFill="1" applyBorder="1" applyAlignment="1">
      <alignment horizontal="center" vertical="center"/>
    </xf>
    <xf numFmtId="49" fontId="1" fillId="9" borderId="35" xfId="58" applyNumberFormat="1" applyFont="1" applyFill="1" applyBorder="1" applyAlignment="1">
      <alignment horizontal="center" vertical="center"/>
    </xf>
    <xf numFmtId="49" fontId="1" fillId="9" borderId="36" xfId="58" applyNumberFormat="1" applyFont="1" applyFill="1" applyBorder="1" applyAlignment="1">
      <alignment horizontal="center" vertical="center"/>
    </xf>
    <xf numFmtId="0" fontId="19" fillId="12" borderId="31" xfId="59" applyFont="1" applyFill="1" applyBorder="1" applyAlignment="1">
      <alignment horizontal="center" vertical="center"/>
    </xf>
    <xf numFmtId="0" fontId="19" fillId="12" borderId="33" xfId="59" applyFont="1" applyFill="1" applyBorder="1" applyAlignment="1">
      <alignment horizontal="center" vertical="center"/>
    </xf>
    <xf numFmtId="0" fontId="19" fillId="12" borderId="32" xfId="59" applyFont="1" applyFill="1" applyBorder="1" applyAlignment="1">
      <alignment horizontal="center" vertical="center"/>
    </xf>
    <xf numFmtId="4" fontId="1" fillId="9" borderId="40" xfId="58" applyNumberFormat="1" applyFont="1" applyFill="1" applyBorder="1" applyAlignment="1">
      <alignment horizontal="center" vertical="center"/>
    </xf>
    <xf numFmtId="4" fontId="1" fillId="9" borderId="42" xfId="58" applyNumberFormat="1" applyFont="1" applyFill="1" applyBorder="1" applyAlignment="1">
      <alignment horizontal="center" vertical="center"/>
    </xf>
    <xf numFmtId="0" fontId="25" fillId="0" borderId="0" xfId="56" applyFont="1" applyAlignment="1">
      <alignment horizontal="justify" vertical="top" wrapText="1"/>
    </xf>
    <xf numFmtId="0" fontId="21" fillId="0" borderId="0" xfId="56" applyFont="1" applyAlignment="1">
      <alignment horizontal="justify" vertical="top" wrapText="1"/>
    </xf>
    <xf numFmtId="0" fontId="38" fillId="10" borderId="0" xfId="56" applyFont="1" applyFill="1" applyBorder="1" applyAlignment="1">
      <alignment horizontal="center" vertical="top" wrapText="1"/>
    </xf>
    <xf numFmtId="0" fontId="25" fillId="10" borderId="0" xfId="56" applyFont="1" applyFill="1" applyAlignment="1">
      <alignment horizontal="left" vertical="top" wrapText="1"/>
    </xf>
    <xf numFmtId="0" fontId="42" fillId="9" borderId="0" xfId="62" applyFont="1" applyFill="1" applyAlignment="1">
      <alignment horizontal="center" vertical="center" wrapText="1"/>
    </xf>
    <xf numFmtId="0" fontId="38" fillId="9" borderId="0" xfId="62" applyFont="1" applyFill="1" applyAlignment="1">
      <alignment horizontal="center" vertical="center"/>
    </xf>
    <xf numFmtId="0" fontId="38" fillId="9" borderId="0" xfId="62" applyFont="1" applyFill="1" applyAlignment="1">
      <alignment horizontal="center" vertical="center" wrapText="1"/>
    </xf>
    <xf numFmtId="0" fontId="21" fillId="12" borderId="16" xfId="58" applyFont="1" applyFill="1" applyBorder="1" applyAlignment="1">
      <alignment horizontal="center" vertical="center" wrapText="1"/>
    </xf>
    <xf numFmtId="0" fontId="21" fillId="12" borderId="26" xfId="58" applyFont="1" applyFill="1" applyBorder="1" applyAlignment="1">
      <alignment horizontal="center" vertical="center" wrapText="1"/>
    </xf>
    <xf numFmtId="0" fontId="21" fillId="12" borderId="44" xfId="58" applyFont="1" applyFill="1" applyBorder="1" applyAlignment="1">
      <alignment horizontal="center" vertical="center" wrapText="1"/>
    </xf>
    <xf numFmtId="0" fontId="21" fillId="12" borderId="27" xfId="58" applyFont="1" applyFill="1" applyBorder="1" applyAlignment="1">
      <alignment horizontal="center" vertical="center" wrapText="1"/>
    </xf>
    <xf numFmtId="0" fontId="21" fillId="12" borderId="22" xfId="58" applyFont="1" applyFill="1" applyBorder="1" applyAlignment="1">
      <alignment horizontal="center" vertical="center" wrapText="1"/>
    </xf>
    <xf numFmtId="0" fontId="21" fillId="12" borderId="52" xfId="58" applyFont="1" applyFill="1" applyBorder="1" applyAlignment="1">
      <alignment horizontal="center" vertical="center" wrapText="1"/>
    </xf>
    <xf numFmtId="0" fontId="21" fillId="12" borderId="53" xfId="58" applyFont="1" applyFill="1" applyBorder="1" applyAlignment="1">
      <alignment horizontal="center" vertical="center" wrapText="1"/>
    </xf>
    <xf numFmtId="0" fontId="21" fillId="12" borderId="43" xfId="58" applyFont="1" applyFill="1" applyBorder="1" applyAlignment="1">
      <alignment horizontal="center" vertical="center" wrapText="1"/>
    </xf>
    <xf numFmtId="0" fontId="21" fillId="12" borderId="14" xfId="58" applyFont="1" applyFill="1" applyBorder="1" applyAlignment="1">
      <alignment horizontal="center" vertical="center" wrapText="1"/>
    </xf>
    <xf numFmtId="0" fontId="21" fillId="12" borderId="37" xfId="58" applyFont="1" applyFill="1" applyBorder="1" applyAlignment="1">
      <alignment horizontal="left" vertical="center" wrapText="1"/>
    </xf>
    <xf numFmtId="0" fontId="21" fillId="12" borderId="38" xfId="58" applyFont="1" applyFill="1" applyBorder="1" applyAlignment="1">
      <alignment horizontal="left" vertical="center" wrapText="1"/>
    </xf>
    <xf numFmtId="0" fontId="21" fillId="12" borderId="39" xfId="58" applyFont="1" applyFill="1" applyBorder="1" applyAlignment="1">
      <alignment horizontal="left" vertical="center" wrapText="1"/>
    </xf>
    <xf numFmtId="0" fontId="21" fillId="9" borderId="40" xfId="58" applyFont="1" applyFill="1" applyBorder="1" applyAlignment="1">
      <alignment horizontal="center" vertical="center" wrapText="1"/>
    </xf>
    <xf numFmtId="0" fontId="21" fillId="9" borderId="41" xfId="58" applyFont="1" applyFill="1" applyBorder="1" applyAlignment="1">
      <alignment horizontal="center" vertical="center" wrapText="1"/>
    </xf>
    <xf numFmtId="0" fontId="21" fillId="9" borderId="42" xfId="58" applyFont="1" applyFill="1" applyBorder="1" applyAlignment="1">
      <alignment horizontal="center" vertical="center" wrapText="1"/>
    </xf>
    <xf numFmtId="0" fontId="21" fillId="12" borderId="37" xfId="58" applyFont="1" applyFill="1" applyBorder="1" applyAlignment="1">
      <alignment horizontal="left" vertical="center"/>
    </xf>
    <xf numFmtId="0" fontId="21" fillId="12" borderId="38" xfId="58" applyFont="1" applyFill="1" applyBorder="1" applyAlignment="1">
      <alignment horizontal="left" vertical="center"/>
    </xf>
    <xf numFmtId="0" fontId="21" fillId="12" borderId="39" xfId="58" applyFont="1" applyFill="1" applyBorder="1" applyAlignment="1">
      <alignment horizontal="left" vertical="center"/>
    </xf>
    <xf numFmtId="0" fontId="21" fillId="9" borderId="40" xfId="58" applyFont="1" applyFill="1" applyBorder="1" applyAlignment="1">
      <alignment horizontal="center" vertical="center"/>
    </xf>
    <xf numFmtId="0" fontId="21" fillId="9" borderId="41" xfId="58" applyFont="1" applyFill="1" applyBorder="1" applyAlignment="1">
      <alignment horizontal="center" vertical="center"/>
    </xf>
    <xf numFmtId="0" fontId="21" fillId="9" borderId="42" xfId="58" applyFont="1" applyFill="1" applyBorder="1" applyAlignment="1">
      <alignment horizontal="center" vertical="center"/>
    </xf>
    <xf numFmtId="0" fontId="21" fillId="12" borderId="15" xfId="58" applyFont="1" applyFill="1" applyBorder="1" applyAlignment="1">
      <alignment horizontal="center" vertical="center" wrapText="1"/>
    </xf>
    <xf numFmtId="0" fontId="21" fillId="12" borderId="6" xfId="58" applyFont="1" applyFill="1" applyBorder="1" applyAlignment="1">
      <alignment horizontal="center" vertical="center" wrapText="1"/>
    </xf>
    <xf numFmtId="4" fontId="25" fillId="9" borderId="37" xfId="58" applyNumberFormat="1" applyFont="1" applyFill="1" applyBorder="1" applyAlignment="1">
      <alignment horizontal="center" vertical="center"/>
    </xf>
    <xf numFmtId="4" fontId="25" fillId="9" borderId="39" xfId="58" applyNumberFormat="1" applyFont="1" applyFill="1" applyBorder="1" applyAlignment="1">
      <alignment horizontal="center" vertical="center"/>
    </xf>
    <xf numFmtId="4" fontId="25" fillId="9" borderId="37" xfId="32" applyNumberFormat="1" applyFont="1" applyFill="1" applyBorder="1" applyAlignment="1">
      <alignment horizontal="right" vertical="center"/>
    </xf>
    <xf numFmtId="4" fontId="25" fillId="9" borderId="39" xfId="32" applyNumberFormat="1" applyFont="1" applyFill="1" applyBorder="1" applyAlignment="1">
      <alignment horizontal="right" vertical="center"/>
    </xf>
    <xf numFmtId="49" fontId="25" fillId="9" borderId="37" xfId="58" applyNumberFormat="1" applyFont="1" applyFill="1" applyBorder="1" applyAlignment="1">
      <alignment horizontal="center" vertical="center"/>
    </xf>
    <xf numFmtId="49" fontId="25" fillId="9" borderId="38" xfId="58" applyNumberFormat="1" applyFont="1" applyFill="1" applyBorder="1" applyAlignment="1">
      <alignment horizontal="center" vertical="center"/>
    </xf>
    <xf numFmtId="49" fontId="25" fillId="9" borderId="39" xfId="58" applyNumberFormat="1" applyFont="1" applyFill="1" applyBorder="1" applyAlignment="1">
      <alignment horizontal="center" vertical="center"/>
    </xf>
    <xf numFmtId="4" fontId="25" fillId="9" borderId="34" xfId="58" applyNumberFormat="1" applyFont="1" applyFill="1" applyBorder="1" applyAlignment="1">
      <alignment horizontal="center" vertical="center"/>
    </xf>
    <xf numFmtId="4" fontId="25" fillId="9" borderId="36" xfId="58" applyNumberFormat="1" applyFont="1" applyFill="1" applyBorder="1" applyAlignment="1">
      <alignment horizontal="center" vertical="center"/>
    </xf>
    <xf numFmtId="4" fontId="25" fillId="9" borderId="34" xfId="32" applyNumberFormat="1" applyFont="1" applyFill="1" applyBorder="1" applyAlignment="1">
      <alignment horizontal="right" vertical="center"/>
    </xf>
    <xf numFmtId="4" fontId="25" fillId="9" borderId="36" xfId="32" applyNumberFormat="1" applyFont="1" applyFill="1" applyBorder="1" applyAlignment="1">
      <alignment horizontal="right" vertical="center"/>
    </xf>
    <xf numFmtId="49" fontId="25" fillId="9" borderId="34" xfId="58" applyNumberFormat="1" applyFont="1" applyFill="1" applyBorder="1" applyAlignment="1">
      <alignment horizontal="center" vertical="center"/>
    </xf>
    <xf numFmtId="49" fontId="25" fillId="9" borderId="35" xfId="58" applyNumberFormat="1" applyFont="1" applyFill="1" applyBorder="1" applyAlignment="1">
      <alignment horizontal="center" vertical="center"/>
    </xf>
    <xf numFmtId="49" fontId="25" fillId="9" borderId="36" xfId="58" applyNumberFormat="1" applyFont="1" applyFill="1" applyBorder="1" applyAlignment="1">
      <alignment horizontal="center" vertical="center"/>
    </xf>
    <xf numFmtId="0" fontId="22" fillId="10" borderId="0" xfId="56" applyFont="1" applyFill="1" applyAlignment="1">
      <alignment horizontal="left" vertical="center" wrapText="1"/>
    </xf>
    <xf numFmtId="4" fontId="25" fillId="9" borderId="40" xfId="58" applyNumberFormat="1" applyFont="1" applyFill="1" applyBorder="1" applyAlignment="1">
      <alignment horizontal="center" vertical="center"/>
    </xf>
    <xf numFmtId="4" fontId="25" fillId="9" borderId="42" xfId="58" applyNumberFormat="1" applyFont="1" applyFill="1" applyBorder="1" applyAlignment="1">
      <alignment horizontal="center" vertical="center"/>
    </xf>
    <xf numFmtId="49" fontId="25" fillId="9" borderId="40" xfId="58" applyNumberFormat="1" applyFont="1" applyFill="1" applyBorder="1" applyAlignment="1">
      <alignment horizontal="center" vertical="center"/>
    </xf>
    <xf numFmtId="49" fontId="25" fillId="9" borderId="41" xfId="58" applyNumberFormat="1" applyFont="1" applyFill="1" applyBorder="1" applyAlignment="1">
      <alignment horizontal="center" vertical="center"/>
    </xf>
    <xf numFmtId="49" fontId="25" fillId="9" borderId="42" xfId="58" applyNumberFormat="1" applyFont="1" applyFill="1" applyBorder="1" applyAlignment="1">
      <alignment horizontal="center" vertical="center"/>
    </xf>
    <xf numFmtId="0" fontId="33" fillId="10" borderId="0" xfId="56" applyFont="1" applyFill="1" applyAlignment="1">
      <alignment horizontal="justify" vertical="top" wrapText="1"/>
    </xf>
    <xf numFmtId="0" fontId="34" fillId="10" borderId="0" xfId="56" applyFont="1" applyFill="1" applyAlignment="1">
      <alignment horizontal="justify" vertical="top" wrapText="1"/>
    </xf>
    <xf numFmtId="0" fontId="1" fillId="0" borderId="0" xfId="56" applyAlignment="1">
      <alignment horizontal="justify" vertical="top" wrapText="1"/>
    </xf>
    <xf numFmtId="0" fontId="33" fillId="10" borderId="0" xfId="56" applyFont="1" applyFill="1" applyAlignment="1">
      <alignment horizontal="left" vertical="top" wrapText="1"/>
    </xf>
    <xf numFmtId="0" fontId="22" fillId="10" borderId="0" xfId="56" applyFont="1" applyFill="1" applyBorder="1" applyAlignment="1">
      <alignment horizontal="center" vertical="center" wrapText="1"/>
    </xf>
    <xf numFmtId="0" fontId="33" fillId="10" borderId="0" xfId="56" applyFont="1" applyFill="1" applyAlignment="1">
      <alignment horizontal="left" wrapText="1"/>
    </xf>
    <xf numFmtId="0" fontId="1" fillId="10" borderId="0" xfId="56" applyFill="1" applyAlignment="1">
      <alignment horizontal="center" vertical="center" wrapText="1"/>
    </xf>
    <xf numFmtId="0" fontId="33" fillId="10" borderId="0" xfId="56" applyFont="1" applyFill="1" applyAlignment="1">
      <alignment horizontal="left" vertical="center" wrapText="1"/>
    </xf>
    <xf numFmtId="0" fontId="34" fillId="10" borderId="0" xfId="56" applyFont="1" applyFill="1" applyAlignment="1">
      <alignment horizontal="left" vertical="center" wrapText="1"/>
    </xf>
    <xf numFmtId="0" fontId="0" fillId="0" borderId="0" xfId="0" applyAlignment="1">
      <alignment horizontal="justify" vertical="top" wrapText="1"/>
    </xf>
    <xf numFmtId="0" fontId="33" fillId="9" borderId="0" xfId="58" applyFont="1" applyFill="1" applyAlignment="1">
      <alignment horizontal="left" vertical="center"/>
    </xf>
    <xf numFmtId="4" fontId="1" fillId="9" borderId="20" xfId="32" applyNumberFormat="1" applyFont="1" applyFill="1" applyBorder="1" applyAlignment="1">
      <alignment horizontal="center" vertical="center"/>
    </xf>
    <xf numFmtId="4" fontId="1" fillId="9" borderId="21" xfId="32" applyNumberFormat="1" applyFont="1" applyFill="1" applyBorder="1" applyAlignment="1">
      <alignment horizontal="center" vertical="center"/>
    </xf>
    <xf numFmtId="4" fontId="19" fillId="12" borderId="33" xfId="32" applyNumberFormat="1" applyFont="1" applyFill="1" applyBorder="1" applyAlignment="1">
      <alignment horizontal="right" vertical="center"/>
    </xf>
    <xf numFmtId="4" fontId="19" fillId="12" borderId="32" xfId="32" applyNumberFormat="1" applyFont="1" applyFill="1" applyBorder="1" applyAlignment="1">
      <alignment horizontal="right" vertical="center"/>
    </xf>
    <xf numFmtId="0" fontId="54" fillId="12" borderId="31" xfId="58" applyFont="1" applyFill="1" applyBorder="1" applyAlignment="1">
      <alignment horizontal="center" vertical="center" wrapText="1"/>
    </xf>
    <xf numFmtId="0" fontId="54" fillId="12" borderId="33" xfId="58" applyFont="1" applyFill="1" applyBorder="1" applyAlignment="1">
      <alignment horizontal="center" vertical="center" wrapText="1"/>
    </xf>
    <xf numFmtId="0" fontId="54" fillId="12" borderId="32" xfId="58" applyFont="1" applyFill="1" applyBorder="1" applyAlignment="1">
      <alignment horizontal="center" vertical="center" wrapText="1"/>
    </xf>
    <xf numFmtId="0" fontId="1" fillId="9" borderId="31" xfId="58" applyFont="1" applyFill="1" applyBorder="1" applyAlignment="1">
      <alignment horizontal="center" vertical="center"/>
    </xf>
    <xf numFmtId="0" fontId="1" fillId="9" borderId="33" xfId="58" applyFont="1" applyFill="1" applyBorder="1" applyAlignment="1">
      <alignment horizontal="center" vertical="center"/>
    </xf>
    <xf numFmtId="0" fontId="1" fillId="9" borderId="32" xfId="58" applyFont="1" applyFill="1" applyBorder="1" applyAlignment="1">
      <alignment horizontal="center" vertical="center"/>
    </xf>
    <xf numFmtId="0" fontId="54" fillId="12" borderId="31" xfId="58" applyFont="1" applyFill="1" applyBorder="1" applyAlignment="1">
      <alignment horizontal="center" vertical="center"/>
    </xf>
    <xf numFmtId="0" fontId="54" fillId="12" borderId="33" xfId="58" applyFont="1" applyFill="1" applyBorder="1" applyAlignment="1">
      <alignment horizontal="center" vertical="center"/>
    </xf>
    <xf numFmtId="0" fontId="54" fillId="12" borderId="32" xfId="58" applyFont="1" applyFill="1" applyBorder="1" applyAlignment="1">
      <alignment horizontal="center" vertical="center"/>
    </xf>
    <xf numFmtId="0" fontId="54" fillId="12" borderId="28" xfId="58" applyFont="1" applyFill="1" applyBorder="1" applyAlignment="1">
      <alignment horizontal="center" vertical="center" wrapText="1"/>
    </xf>
    <xf numFmtId="0" fontId="54" fillId="12" borderId="29" xfId="58" applyFont="1" applyFill="1" applyBorder="1" applyAlignment="1">
      <alignment horizontal="center" vertical="center" wrapText="1"/>
    </xf>
    <xf numFmtId="0" fontId="54" fillId="12" borderId="30" xfId="58" applyFont="1" applyFill="1" applyBorder="1" applyAlignment="1">
      <alignment horizontal="center" vertical="center" wrapText="1"/>
    </xf>
    <xf numFmtId="4" fontId="1" fillId="9" borderId="46" xfId="32" applyNumberFormat="1" applyFont="1" applyFill="1" applyBorder="1" applyAlignment="1">
      <alignment horizontal="center" vertical="center"/>
    </xf>
    <xf numFmtId="4" fontId="1" fillId="9" borderId="64" xfId="32" applyNumberFormat="1" applyFont="1" applyFill="1" applyBorder="1" applyAlignment="1">
      <alignment horizontal="center" vertical="center"/>
    </xf>
    <xf numFmtId="4" fontId="1" fillId="9" borderId="1" xfId="32" applyNumberFormat="1" applyFont="1" applyFill="1" applyBorder="1" applyAlignment="1">
      <alignment horizontal="center" vertical="center"/>
    </xf>
    <xf numFmtId="4" fontId="1" fillId="9" borderId="18" xfId="32" applyNumberFormat="1" applyFont="1" applyFill="1" applyBorder="1" applyAlignment="1">
      <alignment horizontal="center" vertical="center"/>
    </xf>
    <xf numFmtId="4" fontId="1" fillId="9" borderId="46" xfId="58" applyNumberFormat="1" applyFont="1" applyFill="1" applyBorder="1" applyAlignment="1">
      <alignment horizontal="center" vertical="center"/>
    </xf>
    <xf numFmtId="4" fontId="1" fillId="9" borderId="1" xfId="58" applyNumberFormat="1" applyFont="1" applyFill="1" applyBorder="1" applyAlignment="1">
      <alignment horizontal="center" vertical="center"/>
    </xf>
    <xf numFmtId="4" fontId="1" fillId="9" borderId="20" xfId="58" applyNumberFormat="1" applyFont="1" applyFill="1" applyBorder="1" applyAlignment="1">
      <alignment horizontal="center" vertical="center"/>
    </xf>
    <xf numFmtId="0" fontId="33" fillId="9" borderId="0" xfId="62" applyFont="1" applyFill="1" applyAlignment="1">
      <alignment horizontal="center" vertical="center"/>
    </xf>
    <xf numFmtId="0" fontId="55" fillId="9" borderId="0" xfId="62" applyFont="1" applyFill="1" applyAlignment="1">
      <alignment horizontal="center" vertical="top" wrapText="1"/>
    </xf>
    <xf numFmtId="0" fontId="34" fillId="9" borderId="0" xfId="62" applyFont="1" applyFill="1" applyAlignment="1">
      <alignment horizontal="center" vertical="center" wrapText="1"/>
    </xf>
    <xf numFmtId="0" fontId="0" fillId="0" borderId="0" xfId="0" applyAlignment="1">
      <alignment horizontal="left" vertical="top" wrapText="1"/>
    </xf>
    <xf numFmtId="0" fontId="19" fillId="10" borderId="0" xfId="56" applyFont="1" applyFill="1" applyBorder="1" applyAlignment="1">
      <alignment horizontal="center" vertical="center" wrapText="1"/>
    </xf>
    <xf numFmtId="0" fontId="21" fillId="9" borderId="0" xfId="62" applyFont="1" applyFill="1" applyAlignment="1">
      <alignment horizontal="center" vertical="center"/>
    </xf>
    <xf numFmtId="0" fontId="48" fillId="9" borderId="0" xfId="62" applyFont="1" applyFill="1" applyAlignment="1">
      <alignment horizontal="center" vertical="center"/>
    </xf>
    <xf numFmtId="0" fontId="21" fillId="9" borderId="0" xfId="62" applyFont="1" applyFill="1" applyAlignment="1">
      <alignment horizontal="center" vertical="center" wrapText="1"/>
    </xf>
    <xf numFmtId="0" fontId="22" fillId="9" borderId="51" xfId="62" applyFont="1" applyFill="1" applyBorder="1" applyAlignment="1">
      <alignment horizontal="center" vertical="center" wrapText="1"/>
    </xf>
    <xf numFmtId="0" fontId="20" fillId="9" borderId="34" xfId="62" applyFont="1" applyFill="1" applyBorder="1" applyAlignment="1">
      <alignment horizontal="center" vertical="center"/>
    </xf>
    <xf numFmtId="0" fontId="20" fillId="9" borderId="36" xfId="62" applyFont="1" applyFill="1" applyBorder="1" applyAlignment="1">
      <alignment horizontal="center" vertical="center"/>
    </xf>
    <xf numFmtId="0" fontId="25" fillId="9" borderId="10" xfId="62" applyFont="1" applyFill="1" applyBorder="1" applyAlignment="1">
      <alignment horizontal="left" vertical="center" wrapText="1"/>
    </xf>
    <xf numFmtId="3" fontId="25" fillId="9" borderId="10" xfId="62" applyNumberFormat="1" applyFont="1" applyFill="1" applyBorder="1" applyAlignment="1">
      <alignment horizontal="center" vertical="center" wrapText="1"/>
    </xf>
    <xf numFmtId="0" fontId="21" fillId="12" borderId="22" xfId="62" applyFont="1" applyFill="1" applyBorder="1" applyAlignment="1">
      <alignment horizontal="center" vertical="center" wrapText="1"/>
    </xf>
    <xf numFmtId="3" fontId="21" fillId="12" borderId="22" xfId="62" applyNumberFormat="1" applyFont="1" applyFill="1" applyBorder="1" applyAlignment="1">
      <alignment horizontal="center" vertical="center" wrapText="1"/>
    </xf>
    <xf numFmtId="3" fontId="21" fillId="12" borderId="31" xfId="62" applyNumberFormat="1" applyFont="1" applyFill="1" applyBorder="1" applyAlignment="1">
      <alignment horizontal="center" vertical="center" wrapText="1"/>
    </xf>
    <xf numFmtId="3" fontId="21" fillId="12" borderId="32" xfId="62" applyNumberFormat="1" applyFont="1" applyFill="1" applyBorder="1" applyAlignment="1">
      <alignment horizontal="center" vertical="center" wrapText="1"/>
    </xf>
    <xf numFmtId="4" fontId="25" fillId="9" borderId="15" xfId="35" applyNumberFormat="1" applyFont="1" applyFill="1" applyBorder="1" applyAlignment="1">
      <alignment horizontal="center" vertical="center"/>
    </xf>
    <xf numFmtId="0" fontId="21" fillId="12" borderId="37" xfId="58" applyFont="1" applyFill="1" applyBorder="1" applyAlignment="1">
      <alignment horizontal="center" vertical="center"/>
    </xf>
    <xf numFmtId="0" fontId="21" fillId="12" borderId="39" xfId="58" applyFont="1" applyFill="1" applyBorder="1" applyAlignment="1">
      <alignment horizontal="center" vertical="center"/>
    </xf>
    <xf numFmtId="0" fontId="21" fillId="12" borderId="37" xfId="58" applyFont="1" applyFill="1" applyBorder="1" applyAlignment="1">
      <alignment horizontal="center" vertical="center" wrapText="1"/>
    </xf>
    <xf numFmtId="0" fontId="21" fillId="12" borderId="39" xfId="58" applyFont="1" applyFill="1" applyBorder="1" applyAlignment="1">
      <alignment horizontal="center" vertical="center" wrapText="1"/>
    </xf>
    <xf numFmtId="0" fontId="22" fillId="9" borderId="0" xfId="62" applyFont="1" applyFill="1" applyAlignment="1">
      <alignment horizontal="left" vertical="center"/>
    </xf>
    <xf numFmtId="0" fontId="21" fillId="12" borderId="38" xfId="58" applyFont="1" applyFill="1" applyBorder="1" applyAlignment="1">
      <alignment horizontal="center" vertical="center" wrapText="1"/>
    </xf>
    <xf numFmtId="0" fontId="25" fillId="9" borderId="34" xfId="62" applyFont="1" applyFill="1" applyBorder="1" applyAlignment="1">
      <alignment horizontal="center" vertical="center"/>
    </xf>
    <xf numFmtId="0" fontId="25" fillId="9" borderId="36" xfId="62" applyFont="1" applyFill="1" applyBorder="1" applyAlignment="1">
      <alignment horizontal="center" vertical="center"/>
    </xf>
    <xf numFmtId="0" fontId="25" fillId="9" borderId="40" xfId="62" applyFont="1" applyFill="1" applyBorder="1" applyAlignment="1">
      <alignment horizontal="center" vertical="center"/>
    </xf>
    <xf numFmtId="0" fontId="25" fillId="9" borderId="42" xfId="62" applyFont="1" applyFill="1" applyBorder="1" applyAlignment="1">
      <alignment horizontal="center" vertical="center"/>
    </xf>
    <xf numFmtId="0" fontId="50" fillId="0" borderId="0" xfId="0" applyFont="1" applyAlignment="1">
      <alignment horizontal="justify" vertical="top" wrapText="1"/>
    </xf>
  </cellXfs>
  <cellStyles count="78">
    <cellStyle name=" 1" xfId="1"/>
    <cellStyle name="_Anexo I Hoja 1" xfId="2"/>
    <cellStyle name="_anexo III Hoja 2(Factor)" xfId="3"/>
    <cellStyle name="_Anexo III hoja 6(hon)" xfId="4"/>
    <cellStyle name="_ANEXOS_DICTAMEN_IMSS_GALDERMA_MEXICO_2008" xfId="5"/>
    <cellStyle name="_anexoVfina_paracorrecciones_dictamenl" xfId="6"/>
    <cellStyle name="_ANX4_H1_Serv. Admon" xfId="7"/>
    <cellStyle name="_ANX4_H2_Performance" xfId="8"/>
    <cellStyle name="_ANX4_H2_Serv. Adm." xfId="9"/>
    <cellStyle name="_Auditoria 25 Junio (2)" xfId="10"/>
    <cellStyle name="_B82 Dictamen IMSS SERVICIOS" xfId="11"/>
    <cellStyle name="_Book1" xfId="12"/>
    <cellStyle name="_Carta de presentación IMSS 09" xfId="13"/>
    <cellStyle name="_Carta Presentación 2008 (Nuevo Formato)" xfId="14"/>
    <cellStyle name="_Cedulas de trabajo 2005 GVanity" xfId="15"/>
    <cellStyle name="_Cédulas de trabajo MVS" xfId="16"/>
    <cellStyle name="_Copy of Dictamen IMSS " xfId="17"/>
    <cellStyle name="_Copy of Locales HOSPEDAJE excellance" xfId="18"/>
    <cellStyle name="_DICTAMEN IMSS AJEMEX" xfId="19"/>
    <cellStyle name="_Dictamen IMSS Fruehauf 2007" xfId="20"/>
    <cellStyle name="_Dictamen IMSS LEROY 2007" xfId="21"/>
    <cellStyle name="_Dictamen Serv BC 2007" xfId="22"/>
    <cellStyle name="_H Mettler" xfId="23"/>
    <cellStyle name="_Locales Guerrero Performance" xfId="24"/>
    <cellStyle name="_x000b_À_x000d__x0014__x0016_À_x0018__x001a_À_x001d_" xfId="25"/>
    <cellStyle name="arginal" xfId="26"/>
    <cellStyle name="Body" xfId="27"/>
    <cellStyle name="Buena" xfId="28"/>
    <cellStyle name="Celda de comprobación" xfId="29"/>
    <cellStyle name="Celda vinculada" xfId="30"/>
    <cellStyle name="Comma [0] 2" xfId="31"/>
    <cellStyle name="Comma 2" xfId="32"/>
    <cellStyle name="Comma 2 2" xfId="33"/>
    <cellStyle name="Comma 3" xfId="34"/>
    <cellStyle name="Comma_05 D PT_ISN_FEDEX_EDO_MEXICO_2008 2" xfId="35"/>
    <cellStyle name="Comma_PT.Impuesto 2% sobre nomina Gro 2" xfId="36"/>
    <cellStyle name="Comma0" xfId="37"/>
    <cellStyle name="Currency 2" xfId="38"/>
    <cellStyle name="Currency0" xfId="39"/>
    <cellStyle name="Date" xfId="40"/>
    <cellStyle name="Encabezado 4" xfId="41"/>
    <cellStyle name="Entrada" xfId="42"/>
    <cellStyle name="Euro" xfId="43"/>
    <cellStyle name="Fixed" xfId="44"/>
    <cellStyle name="Hyperlink 2" xfId="45"/>
    <cellStyle name="Lines" xfId="46"/>
    <cellStyle name="Milliers [0]_EDYAN" xfId="47"/>
    <cellStyle name="Milliers_EDYAN" xfId="48"/>
    <cellStyle name="Moneda 2" xfId="49"/>
    <cellStyle name="Monétaire [0]_EDYAN" xfId="50"/>
    <cellStyle name="Monétaire_EDYAN" xfId="51"/>
    <cellStyle name="Neutral" xfId="52" builtinId="28" customBuiltin="1"/>
    <cellStyle name="no dec" xfId="53"/>
    <cellStyle name="No-definido" xfId="54"/>
    <cellStyle name="Normal" xfId="0" builtinId="0"/>
    <cellStyle name="Normal - Style1" xfId="55"/>
    <cellStyle name="Normal 2" xfId="56"/>
    <cellStyle name="Normal 3" xfId="57"/>
    <cellStyle name="Normal 4" xfId="58"/>
    <cellStyle name="Normal 4 2" xfId="59"/>
    <cellStyle name="Normal 5" xfId="60"/>
    <cellStyle name="Normal_05 D PT_ISN_FEDEX_EDO_MEXICO_2008 2" xfId="61"/>
    <cellStyle name="Normal_Locales Guerrero Performance" xfId="62"/>
    <cellStyle name="Notas" xfId="63"/>
    <cellStyle name="Percent 2" xfId="64"/>
    <cellStyle name="Porcentual 2" xfId="65"/>
    <cellStyle name="PSChar" xfId="66"/>
    <cellStyle name="PSDate" xfId="67"/>
    <cellStyle name="PSDec" xfId="68"/>
    <cellStyle name="PSHeading" xfId="69"/>
    <cellStyle name="PSInt" xfId="70"/>
    <cellStyle name="PSSpacer" xfId="71"/>
    <cellStyle name="Standard_Balance Sheet" xfId="72"/>
    <cellStyle name="Style 1" xfId="73"/>
    <cellStyle name="Texto de advertencia" xfId="74"/>
    <cellStyle name="Total" xfId="75" builtinId="25" customBuiltin="1"/>
    <cellStyle name="V" xfId="76"/>
    <cellStyle name="Währung_ER01" xfId="7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externalLink" Target="externalLinks/externalLink22.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42" Type="http://schemas.openxmlformats.org/officeDocument/2006/relationships/externalLink" Target="externalLinks/externalLink25.xml"/><Relationship Id="rId47" Type="http://schemas.openxmlformats.org/officeDocument/2006/relationships/externalLink" Target="externalLinks/externalLink30.xml"/><Relationship Id="rId50" Type="http://schemas.openxmlformats.org/officeDocument/2006/relationships/externalLink" Target="externalLinks/externalLink33.xml"/><Relationship Id="rId55" Type="http://schemas.openxmlformats.org/officeDocument/2006/relationships/externalLink" Target="externalLinks/externalLink38.xml"/><Relationship Id="rId63" Type="http://schemas.openxmlformats.org/officeDocument/2006/relationships/externalLink" Target="externalLinks/externalLink46.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externalLink" Target="externalLinks/externalLink20.xml"/><Relationship Id="rId40" Type="http://schemas.openxmlformats.org/officeDocument/2006/relationships/externalLink" Target="externalLinks/externalLink23.xml"/><Relationship Id="rId45" Type="http://schemas.openxmlformats.org/officeDocument/2006/relationships/externalLink" Target="externalLinks/externalLink28.xml"/><Relationship Id="rId53" Type="http://schemas.openxmlformats.org/officeDocument/2006/relationships/externalLink" Target="externalLinks/externalLink36.xml"/><Relationship Id="rId58" Type="http://schemas.openxmlformats.org/officeDocument/2006/relationships/externalLink" Target="externalLinks/externalLink41.xml"/><Relationship Id="rId66" Type="http://schemas.openxmlformats.org/officeDocument/2006/relationships/externalLink" Target="externalLinks/externalLink4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externalLink" Target="externalLinks/externalLink19.xml"/><Relationship Id="rId49" Type="http://schemas.openxmlformats.org/officeDocument/2006/relationships/externalLink" Target="externalLinks/externalLink32.xml"/><Relationship Id="rId57" Type="http://schemas.openxmlformats.org/officeDocument/2006/relationships/externalLink" Target="externalLinks/externalLink40.xml"/><Relationship Id="rId61" Type="http://schemas.openxmlformats.org/officeDocument/2006/relationships/externalLink" Target="externalLinks/externalLink44.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4" Type="http://schemas.openxmlformats.org/officeDocument/2006/relationships/externalLink" Target="externalLinks/externalLink27.xml"/><Relationship Id="rId52" Type="http://schemas.openxmlformats.org/officeDocument/2006/relationships/externalLink" Target="externalLinks/externalLink35.xml"/><Relationship Id="rId60" Type="http://schemas.openxmlformats.org/officeDocument/2006/relationships/externalLink" Target="externalLinks/externalLink43.xml"/><Relationship Id="rId65" Type="http://schemas.openxmlformats.org/officeDocument/2006/relationships/externalLink" Target="externalLinks/externalLink4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 Id="rId43" Type="http://schemas.openxmlformats.org/officeDocument/2006/relationships/externalLink" Target="externalLinks/externalLink26.xml"/><Relationship Id="rId48" Type="http://schemas.openxmlformats.org/officeDocument/2006/relationships/externalLink" Target="externalLinks/externalLink31.xml"/><Relationship Id="rId56" Type="http://schemas.openxmlformats.org/officeDocument/2006/relationships/externalLink" Target="externalLinks/externalLink39.xml"/><Relationship Id="rId64" Type="http://schemas.openxmlformats.org/officeDocument/2006/relationships/externalLink" Target="externalLinks/externalLink47.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3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externalLink" Target="externalLinks/externalLink21.xml"/><Relationship Id="rId46" Type="http://schemas.openxmlformats.org/officeDocument/2006/relationships/externalLink" Target="externalLinks/externalLink29.xml"/><Relationship Id="rId59" Type="http://schemas.openxmlformats.org/officeDocument/2006/relationships/externalLink" Target="externalLinks/externalLink42.xml"/><Relationship Id="rId67" Type="http://schemas.openxmlformats.org/officeDocument/2006/relationships/externalLink" Target="externalLinks/externalLink50.xml"/><Relationship Id="rId20" Type="http://schemas.openxmlformats.org/officeDocument/2006/relationships/externalLink" Target="externalLinks/externalLink3.xml"/><Relationship Id="rId41" Type="http://schemas.openxmlformats.org/officeDocument/2006/relationships/externalLink" Target="externalLinks/externalLink24.xml"/><Relationship Id="rId54" Type="http://schemas.openxmlformats.org/officeDocument/2006/relationships/externalLink" Target="externalLinks/externalLink37.xml"/><Relationship Id="rId62" Type="http://schemas.openxmlformats.org/officeDocument/2006/relationships/externalLink" Target="externalLinks/externalLink45.xml"/><Relationship Id="rId7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1170214</xdr:colOff>
      <xdr:row>4</xdr:row>
      <xdr:rowOff>10527</xdr:rowOff>
    </xdr:from>
    <xdr:to>
      <xdr:col>12</xdr:col>
      <xdr:colOff>4082</xdr:colOff>
      <xdr:row>6</xdr:row>
      <xdr:rowOff>40821</xdr:rowOff>
    </xdr:to>
    <xdr:sp macro="" textlink="">
      <xdr:nvSpPr>
        <xdr:cNvPr id="11" name="Rounded Rectangle 10"/>
        <xdr:cNvSpPr/>
      </xdr:nvSpPr>
      <xdr:spPr>
        <a:xfrm>
          <a:off x="11089821" y="745313"/>
          <a:ext cx="2167618" cy="520151"/>
        </a:xfrm>
        <a:prstGeom prst="roundRect">
          <a:avLst/>
        </a:prstGeom>
        <a:solidFill>
          <a:schemeClr val="bg1">
            <a:lumMod val="75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s-MX" sz="1000" b="1">
              <a:latin typeface="Arial" pitchFamily="34" charset="0"/>
              <a:cs typeface="Arial" pitchFamily="34" charset="0"/>
            </a:rPr>
            <a:t>ANEXO/ISHO/DETERMINADO</a:t>
          </a:r>
          <a:r>
            <a:rPr lang="es-MX" sz="1000" b="1" baseline="0">
              <a:latin typeface="Arial" pitchFamily="34" charset="0"/>
              <a:cs typeface="Arial" pitchFamily="34" charset="0"/>
            </a:rPr>
            <a:t>  1</a:t>
          </a:r>
          <a:endParaRPr lang="es-MX" sz="1000" b="1">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476250</xdr:colOff>
      <xdr:row>1</xdr:row>
      <xdr:rowOff>77883</xdr:rowOff>
    </xdr:from>
    <xdr:to>
      <xdr:col>14</xdr:col>
      <xdr:colOff>889001</xdr:colOff>
      <xdr:row>5</xdr:row>
      <xdr:rowOff>111125</xdr:rowOff>
    </xdr:to>
    <xdr:sp macro="" textlink="">
      <xdr:nvSpPr>
        <xdr:cNvPr id="2" name="Rounded Rectangle 1"/>
        <xdr:cNvSpPr/>
      </xdr:nvSpPr>
      <xdr:spPr>
        <a:xfrm>
          <a:off x="16287750" y="249333"/>
          <a:ext cx="3041651" cy="776192"/>
        </a:xfrm>
        <a:prstGeom prst="roundRect">
          <a:avLst/>
        </a:prstGeom>
        <a:solidFill>
          <a:schemeClr val="bg1">
            <a:lumMod val="75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s-MX" sz="1400" b="1">
              <a:solidFill>
                <a:schemeClr val="dk1"/>
              </a:solidFill>
              <a:effectLst/>
              <a:latin typeface="Arial" pitchFamily="34" charset="0"/>
              <a:ea typeface="+mn-ea"/>
              <a:cs typeface="Arial" pitchFamily="34" charset="0"/>
            </a:rPr>
            <a:t>ANEXO/ISHO/DETERM</a:t>
          </a:r>
          <a:r>
            <a:rPr lang="es-MX" sz="1400" b="1" baseline="0">
              <a:solidFill>
                <a:schemeClr val="dk1"/>
              </a:solidFill>
              <a:effectLst/>
              <a:latin typeface="Arial" pitchFamily="34" charset="0"/>
              <a:ea typeface="+mn-ea"/>
              <a:cs typeface="Arial" pitchFamily="34" charset="0"/>
            </a:rPr>
            <a:t> </a:t>
          </a:r>
          <a:r>
            <a:rPr lang="es-MX" sz="1400" b="1" baseline="0">
              <a:latin typeface="Arial" pitchFamily="34" charset="0"/>
              <a:cs typeface="Arial" pitchFamily="34" charset="0"/>
            </a:rPr>
            <a:t>1.2</a:t>
          </a:r>
          <a:endParaRPr lang="es-MX" sz="1400" b="1">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587376</xdr:colOff>
      <xdr:row>4</xdr:row>
      <xdr:rowOff>39686</xdr:rowOff>
    </xdr:from>
    <xdr:to>
      <xdr:col>13</xdr:col>
      <xdr:colOff>904876</xdr:colOff>
      <xdr:row>6</xdr:row>
      <xdr:rowOff>95249</xdr:rowOff>
    </xdr:to>
    <xdr:sp macro="" textlink="">
      <xdr:nvSpPr>
        <xdr:cNvPr id="3" name="Rounded Rectangle 1"/>
        <xdr:cNvSpPr/>
      </xdr:nvSpPr>
      <xdr:spPr>
        <a:xfrm>
          <a:off x="11731626" y="928686"/>
          <a:ext cx="2698750" cy="500063"/>
        </a:xfrm>
        <a:prstGeom prst="roundRect">
          <a:avLst/>
        </a:prstGeom>
        <a:solidFill>
          <a:schemeClr val="bg1">
            <a:lumMod val="75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s-MX" sz="1200" b="1">
              <a:solidFill>
                <a:schemeClr val="dk1"/>
              </a:solidFill>
              <a:effectLst/>
              <a:latin typeface="Arial" pitchFamily="34" charset="0"/>
              <a:ea typeface="+mn-ea"/>
              <a:cs typeface="Arial" pitchFamily="34" charset="0"/>
            </a:rPr>
            <a:t>ANEXO  F</a:t>
          </a:r>
          <a:r>
            <a:rPr lang="es-MX" sz="1200" b="1" baseline="0">
              <a:solidFill>
                <a:schemeClr val="dk1"/>
              </a:solidFill>
              <a:effectLst/>
              <a:latin typeface="Arial" pitchFamily="34" charset="0"/>
              <a:ea typeface="+mn-ea"/>
              <a:cs typeface="Arial" pitchFamily="34" charset="0"/>
            </a:rPr>
            <a:t>CAN/</a:t>
          </a:r>
          <a:r>
            <a:rPr lang="es-MX" sz="1200" b="1">
              <a:solidFill>
                <a:schemeClr val="dk1"/>
              </a:solidFill>
              <a:effectLst/>
              <a:latin typeface="Arial" pitchFamily="34" charset="0"/>
              <a:ea typeface="+mn-ea"/>
              <a:cs typeface="Arial" pitchFamily="34" charset="0"/>
            </a:rPr>
            <a:t>ISHO  </a:t>
          </a:r>
          <a:r>
            <a:rPr lang="es-MX" sz="1200" b="1" baseline="0">
              <a:latin typeface="Arial" pitchFamily="34" charset="0"/>
              <a:cs typeface="Arial" pitchFamily="34" charset="0"/>
            </a:rPr>
            <a:t>1.3 </a:t>
          </a:r>
          <a:endParaRPr lang="es-MX" sz="1200" b="1">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1317626</xdr:colOff>
      <xdr:row>1</xdr:row>
      <xdr:rowOff>200026</xdr:rowOff>
    </xdr:from>
    <xdr:to>
      <xdr:col>4</xdr:col>
      <xdr:colOff>3614738</xdr:colOff>
      <xdr:row>4</xdr:row>
      <xdr:rowOff>79375</xdr:rowOff>
    </xdr:to>
    <xdr:sp macro="" textlink="">
      <xdr:nvSpPr>
        <xdr:cNvPr id="2" name="Rounded Rectangle 1"/>
        <xdr:cNvSpPr/>
      </xdr:nvSpPr>
      <xdr:spPr>
        <a:xfrm>
          <a:off x="11826876" y="358776"/>
          <a:ext cx="2297112" cy="546099"/>
        </a:xfrm>
        <a:prstGeom prst="roundRect">
          <a:avLst/>
        </a:prstGeom>
        <a:solidFill>
          <a:schemeClr val="bg1">
            <a:lumMod val="75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s-MX" sz="1400" b="1">
              <a:solidFill>
                <a:schemeClr val="dk1"/>
              </a:solidFill>
              <a:effectLst/>
              <a:latin typeface="+mn-lt"/>
              <a:ea typeface="+mn-ea"/>
              <a:cs typeface="+mn-cs"/>
            </a:rPr>
            <a:t>ANEXO/CONC/ISHO</a:t>
          </a:r>
          <a:r>
            <a:rPr lang="es-MX" sz="1400" b="1" baseline="0">
              <a:solidFill>
                <a:schemeClr val="dk1"/>
              </a:solidFill>
              <a:effectLst/>
              <a:latin typeface="+mn-lt"/>
              <a:ea typeface="+mn-ea"/>
              <a:cs typeface="+mn-cs"/>
            </a:rPr>
            <a:t>  2</a:t>
          </a:r>
          <a:endParaRPr lang="es-MX" sz="1400" b="1">
            <a:latin typeface="Arial" pitchFamily="34" charset="0"/>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1547812</xdr:colOff>
      <xdr:row>1</xdr:row>
      <xdr:rowOff>13308</xdr:rowOff>
    </xdr:from>
    <xdr:to>
      <xdr:col>12</xdr:col>
      <xdr:colOff>1047750</xdr:colOff>
      <xdr:row>2</xdr:row>
      <xdr:rowOff>190500</xdr:rowOff>
    </xdr:to>
    <xdr:sp macro="" textlink="">
      <xdr:nvSpPr>
        <xdr:cNvPr id="2" name="Rounded Rectangle 1"/>
        <xdr:cNvSpPr/>
      </xdr:nvSpPr>
      <xdr:spPr>
        <a:xfrm>
          <a:off x="9858375" y="215714"/>
          <a:ext cx="3143250" cy="403411"/>
        </a:xfrm>
        <a:prstGeom prst="roundRect">
          <a:avLst/>
        </a:prstGeom>
        <a:solidFill>
          <a:schemeClr val="bg1">
            <a:lumMod val="75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s-MX" sz="1050" b="1">
              <a:solidFill>
                <a:schemeClr val="dk1"/>
              </a:solidFill>
              <a:effectLst/>
              <a:latin typeface="+mn-lt"/>
              <a:ea typeface="+mn-ea"/>
              <a:cs typeface="+mn-cs"/>
            </a:rPr>
            <a:t>ANEXO COMP/DETERM</a:t>
          </a:r>
          <a:r>
            <a:rPr lang="es-MX" sz="1050" b="1" baseline="0">
              <a:solidFill>
                <a:schemeClr val="dk1"/>
              </a:solidFill>
              <a:effectLst/>
              <a:latin typeface="+mn-lt"/>
              <a:ea typeface="+mn-ea"/>
              <a:cs typeface="+mn-cs"/>
            </a:rPr>
            <a:t> VS DECL</a:t>
          </a:r>
          <a:r>
            <a:rPr lang="es-MX" sz="1050" b="1">
              <a:solidFill>
                <a:schemeClr val="dk1"/>
              </a:solidFill>
              <a:effectLst/>
              <a:latin typeface="+mn-lt"/>
              <a:ea typeface="+mn-ea"/>
              <a:cs typeface="+mn-cs"/>
            </a:rPr>
            <a:t>/ISHO </a:t>
          </a:r>
          <a:r>
            <a:rPr lang="es-MX" sz="1100" b="1" baseline="0">
              <a:latin typeface="Arial" pitchFamily="34" charset="0"/>
              <a:cs typeface="Arial" pitchFamily="34" charset="0"/>
            </a:rPr>
            <a:t> 3</a:t>
          </a:r>
          <a:endParaRPr lang="es-MX" sz="1100" b="1">
            <a:latin typeface="Arial" pitchFamily="34" charset="0"/>
            <a:cs typeface="Arial"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1920875</xdr:colOff>
      <xdr:row>2</xdr:row>
      <xdr:rowOff>136072</xdr:rowOff>
    </xdr:from>
    <xdr:to>
      <xdr:col>12</xdr:col>
      <xdr:colOff>86408</xdr:colOff>
      <xdr:row>4</xdr:row>
      <xdr:rowOff>172657</xdr:rowOff>
    </xdr:to>
    <xdr:sp macro="" textlink="">
      <xdr:nvSpPr>
        <xdr:cNvPr id="4" name="Rounded Rectangle 1"/>
        <xdr:cNvSpPr/>
      </xdr:nvSpPr>
      <xdr:spPr>
        <a:xfrm>
          <a:off x="12652375" y="517072"/>
          <a:ext cx="2674033" cy="481085"/>
        </a:xfrm>
        <a:prstGeom prst="roundRect">
          <a:avLst/>
        </a:prstGeom>
        <a:solidFill>
          <a:schemeClr val="bg1">
            <a:lumMod val="75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s-MX" sz="1100" b="1">
              <a:solidFill>
                <a:schemeClr val="dk1"/>
              </a:solidFill>
              <a:effectLst/>
              <a:latin typeface="+mn-lt"/>
              <a:ea typeface="+mn-ea"/>
              <a:cs typeface="+mn-cs"/>
            </a:rPr>
            <a:t>ANEXO PAGOS COMPLEMENT/ISHO </a:t>
          </a:r>
          <a:r>
            <a:rPr lang="es-MX" sz="1200" b="1" baseline="0">
              <a:latin typeface="Arial" pitchFamily="34" charset="0"/>
              <a:cs typeface="Arial" pitchFamily="34" charset="0"/>
            </a:rPr>
            <a:t> 3.1</a:t>
          </a:r>
          <a:endParaRPr lang="es-MX" sz="1200" b="1">
            <a:latin typeface="Arial" pitchFamily="34" charset="0"/>
            <a:cs typeface="Arial"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142875</xdr:colOff>
      <xdr:row>1</xdr:row>
      <xdr:rowOff>78922</xdr:rowOff>
    </xdr:from>
    <xdr:to>
      <xdr:col>17</xdr:col>
      <xdr:colOff>419100</xdr:colOff>
      <xdr:row>3</xdr:row>
      <xdr:rowOff>105982</xdr:rowOff>
    </xdr:to>
    <xdr:sp macro="" textlink="">
      <xdr:nvSpPr>
        <xdr:cNvPr id="2" name="Rounded Rectangle 1"/>
        <xdr:cNvSpPr/>
      </xdr:nvSpPr>
      <xdr:spPr>
        <a:xfrm>
          <a:off x="7191375" y="269422"/>
          <a:ext cx="2371725" cy="350910"/>
        </a:xfrm>
        <a:prstGeom prst="roundRect">
          <a:avLst/>
        </a:prstGeom>
        <a:solidFill>
          <a:schemeClr val="bg1">
            <a:lumMod val="75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s-MX" sz="900" b="1">
              <a:solidFill>
                <a:schemeClr val="dk1"/>
              </a:solidFill>
              <a:effectLst/>
              <a:latin typeface="+mn-lt"/>
              <a:ea typeface="+mn-ea"/>
              <a:cs typeface="+mn-cs"/>
            </a:rPr>
            <a:t>ANEXO  CONCENT DE ISR Y EXENTO DE ISHO </a:t>
          </a:r>
          <a:r>
            <a:rPr lang="es-MX" sz="1000" b="1" baseline="0">
              <a:latin typeface="Arial" pitchFamily="34" charset="0"/>
              <a:cs typeface="Arial" pitchFamily="34" charset="0"/>
            </a:rPr>
            <a:t> 3.2</a:t>
          </a:r>
          <a:endParaRPr lang="es-MX" sz="1050" b="1">
            <a:latin typeface="Arial" pitchFamily="34" charset="0"/>
            <a:cs typeface="Arial"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2413000</xdr:colOff>
      <xdr:row>0</xdr:row>
      <xdr:rowOff>158751</xdr:rowOff>
    </xdr:from>
    <xdr:to>
      <xdr:col>7</xdr:col>
      <xdr:colOff>2794001</xdr:colOff>
      <xdr:row>3</xdr:row>
      <xdr:rowOff>111125</xdr:rowOff>
    </xdr:to>
    <xdr:sp macro="" textlink="">
      <xdr:nvSpPr>
        <xdr:cNvPr id="2" name="Rounded Rectangle 1"/>
        <xdr:cNvSpPr/>
      </xdr:nvSpPr>
      <xdr:spPr>
        <a:xfrm>
          <a:off x="10318750" y="158751"/>
          <a:ext cx="2857501" cy="539749"/>
        </a:xfrm>
        <a:prstGeom prst="roundRect">
          <a:avLst/>
        </a:prstGeom>
        <a:solidFill>
          <a:schemeClr val="bg1">
            <a:lumMod val="75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s-MX" sz="1100" b="1">
              <a:latin typeface="Arial" pitchFamily="34" charset="0"/>
              <a:cs typeface="Arial" pitchFamily="34" charset="0"/>
            </a:rPr>
            <a:t>ANEXO  RESUMEN ISHO  </a:t>
          </a:r>
          <a:r>
            <a:rPr lang="es-MX" sz="1100" b="1" baseline="0">
              <a:latin typeface="Arial" pitchFamily="34" charset="0"/>
              <a:cs typeface="Arial" pitchFamily="34" charset="0"/>
            </a:rPr>
            <a:t> 4</a:t>
          </a:r>
          <a:endParaRPr lang="es-MX" sz="1100" b="1">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nde1\c.p.%20valentin\DOCUME~1\GDURAN~1\LOCALS~1\Temp\PPG\PPG%2098\dict-juan%20carlos\MODS049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conde1\c.p.%20valentin\Documents%20and%20Settings\gabrielazavala\Local%20Settings\Temporary%20Internet%20Files\OLKA\WINDOWS\TEMP\Azcapotzalco\anexos%20agua%20azcapotzalco%20ok.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conde1\c.p.%20valentin\Documents%20and%20Settings\csantarosa\My%20Documents\FEDEX\FEDEX\FEDEX_ESTADO_EDO_MEXICO_2008\Documents%20and%20Settings\lsalomon\My%20Documents\Casa%20Cuervo\Union%20Agavera\Uni&#243;n%20Agavera%20C&#233;dulas%20de%20trabajo%20L"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DATA\COMPA&#209;IAS\TESORERIA%202001\WELLA%202001\Explotadora%20de%20Inmuebles\Book4%20CUAUHTEMOC.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Documents%20and%20Settings\pavalos002\My%20Documents\Clientes\2003\Liverpool\Anexos\Anexos%20Selisa.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M-5%20Integracion%20SEP-OCT%202002"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conde1\c.p.%20valentin\Documents%20and%20Settings\csantarosa\My%20Documents\FEDEX\FEDEX\FEDEX_ESTADO_EDO_MEXICO_2008\My%20Documents\Clientes\Patsa%20Servicios\2002\E15-15978-10-6\Imss\Correspondencia\Empresa\CEDULAS%20DE%20TRABAJO"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topado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x3171\mbm\Mis%20documentos\Mercedes%20Benz\Merc98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Documents%20and%20Settings\jsuasnavar.MX\My%20Documents\Auditorias\2003\Ica%202003\ICA%20COVI%202003\NOMINA%202003%20C353832310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Documents%20and%20Settings\jsuasnavar\My%20Documents\Formatos\C&#233;dulas%20Estandarizadas%202005\Cedulas%20de%20Auditor&#237;a%20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xmex5240\Opersat\My%20Documents\Amtmann\Servikra\Anexos%20ServikraIMS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Documents%20and%20Settings\oubaldo\Local%20Settings\Temporary%20Internet%20Files\OLK5\TOPADO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H:\Perfumerie%20Versailles\Integraciones\Integracion%20Septiembre%20200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H:\Karina\Perfumeria%20Versalles%202001\T-2%20Relaci&#243;n%20de%20trabajadores%20con%20cr&#233;dito%20INFONAVI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conde1\c.p.%20valentin\Documents%20and%20Settings\pavalos002\My%20Documents\Clientes\2003\Liverpool\Anexos\Anexos%20Selis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H:\Maquina%20To&#241;o\Auditorias\2000\Negrecar%202000\Auditor&#237;as\2000\Editorial%20Urbano%202000\N&#243;minas%202000\CALCULO%202a.QNA%20DIC0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conde1\c.p.%20valentin\Documents%20and%20Settings\gabrielazavala\Desktop\GRUPO%20BANAMEX\EDO.%20DE%20MEXICO\nomina\PT%20Final\Base%20Compa&#241;&#237;a%20CC.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conde1\c.p.%20valentin\Documents%20and%20Settings\csantarosa\My%20Documents\FEDEX\FEDEX\FEDEX_ESTADO_EDO_MEXICO_2008\Documents%20and%20Settings\U00490460\Mis%20documentos\A.D.A.F\1.-EH\FEDERALES\CCF%20mensual\6.-%20Diciembre-2002\AD"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conde1\c.p.%20valentin\constar\CEDTOPconstar.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conde1\c.p.%20valentin\guieg\TOPADOS2002%20DURA.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Documents%20and%20Settings\jpozos\Desktop\Grupo%20Mexalit\WP&#180;S\Mexalit\DATA\empresas\Textilies%20Ata\IMSS%202001\anexo%20IV%20primer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onde1\c.p.%20valentin\Documents%20and%20Settings\csantarosa\My%20Documents\FEDEX\FEDEX\FEDEX_ESTADO_EDO_MEXICO_2008\Documents%20and%20Settings\oubaldo\Local%20Settings\Temporary%20Internet%20Files\OLK5\TOPADOS.xls"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PathMissing" Target="Worksheet%20in%20M-6%20Integraci&#243;n%20NOV-DIC%202002"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Mxmex6448\marzam\My%20Documents\MARZAM\Monterrey\DICTAMEN%20INFONAVIT%20MTY.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DATA\Clientes\GE\HOJA%203%20ANEXO%20IV.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Econde1\c.p.%20valentin\Windows\Archivos%20temporales%20de%20Internet\OLKB352\CEDULAS%20PROFORMA.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Econde1\c.p.%20valentin\Documents%20and%20Settings\hespej01\My%20Documents\BONOS%202004\PAGO%20BONO%20JUL04.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xmex6448\marzam\My%20Documents\MARZAM\LEON\Sua\conca%20sua%20leon.xls" TargetMode="External"/></Relationships>
</file>

<file path=xl/externalLinks/_rels/externalLink36.xml.rels><?xml version="1.0" encoding="UTF-8" standalone="yes"?>
<Relationships xmlns="http://schemas.openxmlformats.org/package/2006/relationships"><Relationship Id="rId1" Type="http://schemas.microsoft.com/office/2006/relationships/xlExternalLinkPath/xlPathMissing" Target="Worksheet%20in%209120%20Dictamen%20IMSS%20Personal%20Farmaceutico"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A:\DATA\COMPA&#209;IAS\TESORERIA%202001\WELLA%202001\Explotadora%20de%20Inmuebles\anexos%20metro\Anexo%201.3.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H:\Documents\Documentos%20Bosco\8215%20Muestreo%20de%20Compras%20(M).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Econde1\c.p.%20valentin\DOCUME~1\GDURAN~1\LOCALS~1\Temp\PPG\PPG%2098\dict-juan%20carlos\ANEXOS97-GUADALAJ.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conde1\c.p.%20valentin\Documents%20and%20Settings\sespinosa\My%20Documents\COMPA&#209;&#205;AS%20OSCAR%20UBALDO\KPMG\DISTRIBUIDORA%20RAY%20O%20VAC\7.%20C&#233;dulas%20de%20trabajo%20DISTRIBUIDORA.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Documents%20and%20Settings\jpozos\Desktop\Grupo%20Mexalit\WP&#180;S\Mexalit\DATA\empresas\Textilies%20Ata\IMSS%202001\ARCHIVO%20DE%20OLGA.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H:\AS2\9120%20Dictamen%20Imss%20Varios%20Registros%20Patronale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H:\Documents%20and%20Settings\jgarcia4\My%20Documents\JORGE%20GARCIA\TELEVISA\Dictamenes%20Pily%202009\DIC_VERSION_FINAL\TV_CONCEPTOS\Documents%20and%20Settings\ooperalta\Local%20Settings\Temporary%20Internet%20Files\O"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H:\Documents%20and%20Settings\jgarcia4\My%20Documents\JORGE%20GARCIA\TELEVISA\Dictamenes%20Pily%202009\DIC_VERSION_FINAL\TV_CONCEPTOS\Documents%20and%20Settings\ocaballero001\My%20Documents\Oscar\Liverpool\Liverpoo"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H:\Auditorias%20IMSS\Parfumerie%20Versailles\Auditoria%202002\integraciones\2002\variables%20ENE-FEB%20integracion%20MAR-ABR.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Econde1\c.p.%20valentin\Documents%20and%20Settings\csantarosa\My%20Documents\FEDEX\FEDEX\FEDEX_ESTADO_EDO_MEXICO_2008\WINDOWS\TEMP\Mis%20documentos\Ariola\DICTARIOLA98.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A:\DATA\NOTES\doc\TESORERIA\2002\CLIENTES\Ferromex%2002\Ferromex%20Anexos%20de%20Dictamen%20Finales%202002.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H:\BADUSOLO\Gastos%20Revisi&#243;n.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Mxmex5240\Opersat\Documents%20and%20Settings\asgarcia\Local%20Settings\Temporary%20Internet%20Files\OLK1\NOMI2001.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H:\Karina\Evenflo%202002\Cedula%20de%20Amortizaci&#243;n%20Evenflo%202002(KP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xmexfsr02\ssr\Clientes\Auditoriam\AUDITORIA%202003\VARTA-DIST\Auditoria%202003\IMSS\Cedulas%20de%20Trabajo\7.%20C&#233;dulas%20de%20trabajo%20DISTRIBUIDORA.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U:\EMVASA\DICTAMEN\1999\RESPALDO\EMVEX9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oubaldo\Local%20Settings\Temporary%20Internet%20Files\OLK5\TOPADO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nexo%20IV\Hermosillo\MUESTRA%20ANEXO%20IV.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DATA\COMPA&#209;IAS\TESORERIA%202001\WELLA%202001\Explotadora%20de%20Inmuebles\NARVART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DATA\Clientes\Jesus\PREDIO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S0498"/>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ZCAPOTZALCO 1"/>
      <sheetName val="ANEXO 3.2"/>
      <sheetName val="ANEXO 3.2-A"/>
      <sheetName val="Tarifas 2001"/>
      <sheetName val="ANEXO 3.3"/>
    </sheetNames>
    <sheetDataSet>
      <sheetData sheetId="0" refreshError="1"/>
      <sheetData sheetId="1" refreshError="1"/>
      <sheetData sheetId="2"/>
      <sheetData sheetId="3"/>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
      <sheetName val="A-2"/>
      <sheetName val="A3-1 (2)"/>
      <sheetName val="A3-2 (2)"/>
      <sheetName val="B-1Aguin"/>
      <sheetName val="B-1 (2)"/>
      <sheetName val="B-1-1 (2)"/>
      <sheetName val="B-2"/>
      <sheetName val="B-3 (2)"/>
      <sheetName val="B-4 (2)"/>
      <sheetName val="B-4-1 (2)"/>
      <sheetName val="B-4-1-1 (2)"/>
      <sheetName val="B-5 (2)"/>
      <sheetName val="B-5-1 (2)"/>
      <sheetName val="B-6 (2)"/>
      <sheetName val="B-6-1 (2)"/>
      <sheetName val="B-7 (2)"/>
      <sheetName val="B-8 (2)"/>
      <sheetName val="B-8-1 (2)"/>
      <sheetName val="B-9"/>
      <sheetName val="B-10"/>
      <sheetName val="B-10-1"/>
      <sheetName val="B-10-2"/>
      <sheetName val="C1-1 (2)"/>
      <sheetName val="C1-2 (2)"/>
      <sheetName val="C-2"/>
      <sheetName val="C-3 (2)"/>
      <sheetName val="C-4 (2)"/>
      <sheetName val="C-5 (2)"/>
      <sheetName val="C5-1"/>
      <sheetName val="C-6"/>
      <sheetName val="D-1 (2)"/>
      <sheetName val="D-1-1 (2)"/>
      <sheetName val="D-1-2"/>
      <sheetName val="D-2 (2)"/>
      <sheetName val="D-3 (2)"/>
      <sheetName val="D-4 (2)"/>
      <sheetName val="D-5 (2)"/>
      <sheetName val="D-6"/>
      <sheetName val="D-7"/>
      <sheetName val="D-8"/>
      <sheetName val="E-1-1"/>
      <sheetName val="E-1-2"/>
      <sheetName val="E-1-3"/>
      <sheetName val="E-1-4"/>
      <sheetName val="E-1-5"/>
      <sheetName val="E-1-6"/>
      <sheetName val="F-1 (2)"/>
      <sheetName val="F-1-A (2)"/>
      <sheetName val="PF (2)"/>
      <sheetName val="Trans (2)"/>
      <sheetName val="G-1"/>
      <sheetName val="G-2"/>
      <sheetName val="G-3"/>
      <sheetName val="H-1-1"/>
      <sheetName val="H-1-2"/>
      <sheetName val="&quot;A&quot;"/>
      <sheetName val="&quot;B&quot;"/>
      <sheetName val="&quot;C&quot;"/>
      <sheetName val="H-2"/>
      <sheetName val="D5 2003"/>
      <sheetName val="H3"/>
      <sheetName val="I-1"/>
      <sheetName val="I-2"/>
      <sheetName val="J1-CASS (2)"/>
      <sheetName val="J-1"/>
      <sheetName val="J-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13">
          <cell r="L13">
            <v>0.1</v>
          </cell>
          <cell r="M13">
            <v>0.4</v>
          </cell>
        </row>
        <row r="14">
          <cell r="M14">
            <v>45.24</v>
          </cell>
        </row>
        <row r="15">
          <cell r="A15">
            <v>0</v>
          </cell>
          <cell r="B15">
            <v>0</v>
          </cell>
          <cell r="C15">
            <v>0</v>
          </cell>
          <cell r="D15">
            <v>0</v>
          </cell>
          <cell r="E15">
            <v>0</v>
          </cell>
          <cell r="H15">
            <v>0</v>
          </cell>
          <cell r="I15">
            <v>0</v>
          </cell>
          <cell r="J15" t="e">
            <v>#REF!</v>
          </cell>
          <cell r="K15" t="e">
            <v>#REF!</v>
          </cell>
          <cell r="L15">
            <v>0</v>
          </cell>
          <cell r="M15">
            <v>18.096</v>
          </cell>
          <cell r="N15">
            <v>0</v>
          </cell>
          <cell r="O15" t="e">
            <v>#REF!</v>
          </cell>
        </row>
        <row r="16">
          <cell r="H16">
            <v>0</v>
          </cell>
          <cell r="I16">
            <v>0</v>
          </cell>
          <cell r="J16" t="e">
            <v>#REF!</v>
          </cell>
          <cell r="K16" t="e">
            <v>#REF!</v>
          </cell>
          <cell r="L16">
            <v>0</v>
          </cell>
          <cell r="M16">
            <v>18.096</v>
          </cell>
          <cell r="N16">
            <v>0</v>
          </cell>
          <cell r="O16" t="e">
            <v>#REF!</v>
          </cell>
        </row>
        <row r="17">
          <cell r="H17">
            <v>0</v>
          </cell>
          <cell r="I17">
            <v>0</v>
          </cell>
          <cell r="J17" t="e">
            <v>#REF!</v>
          </cell>
          <cell r="K17" t="e">
            <v>#REF!</v>
          </cell>
          <cell r="L17">
            <v>0</v>
          </cell>
          <cell r="M17">
            <v>18.096</v>
          </cell>
          <cell r="N17">
            <v>0</v>
          </cell>
          <cell r="O17" t="e">
            <v>#REF!</v>
          </cell>
        </row>
        <row r="18">
          <cell r="H18">
            <v>0</v>
          </cell>
          <cell r="I18">
            <v>0</v>
          </cell>
          <cell r="J18" t="e">
            <v>#REF!</v>
          </cell>
          <cell r="K18" t="e">
            <v>#REF!</v>
          </cell>
          <cell r="L18">
            <v>0</v>
          </cell>
          <cell r="M18">
            <v>18.096</v>
          </cell>
          <cell r="N18">
            <v>0</v>
          </cell>
          <cell r="O18" t="e">
            <v>#REF!</v>
          </cell>
        </row>
        <row r="19">
          <cell r="H19">
            <v>0</v>
          </cell>
          <cell r="I19">
            <v>0</v>
          </cell>
          <cell r="J19" t="e">
            <v>#REF!</v>
          </cell>
          <cell r="K19" t="e">
            <v>#REF!</v>
          </cell>
          <cell r="L19">
            <v>0</v>
          </cell>
          <cell r="M19">
            <v>18.096</v>
          </cell>
          <cell r="N19">
            <v>0</v>
          </cell>
          <cell r="O19" t="e">
            <v>#REF!</v>
          </cell>
        </row>
        <row r="20">
          <cell r="H20">
            <v>0</v>
          </cell>
          <cell r="I20">
            <v>0</v>
          </cell>
          <cell r="J20" t="e">
            <v>#REF!</v>
          </cell>
          <cell r="K20" t="e">
            <v>#REF!</v>
          </cell>
          <cell r="L20">
            <v>0</v>
          </cell>
          <cell r="M20">
            <v>18.096</v>
          </cell>
          <cell r="N20">
            <v>0</v>
          </cell>
          <cell r="O20" t="e">
            <v>#REF!</v>
          </cell>
        </row>
        <row r="21">
          <cell r="H21">
            <v>0</v>
          </cell>
          <cell r="I21">
            <v>0</v>
          </cell>
          <cell r="J21" t="e">
            <v>#REF!</v>
          </cell>
          <cell r="K21" t="e">
            <v>#REF!</v>
          </cell>
          <cell r="L21">
            <v>0</v>
          </cell>
          <cell r="M21">
            <v>18.096</v>
          </cell>
          <cell r="N21">
            <v>0</v>
          </cell>
          <cell r="O21" t="e">
            <v>#REF!</v>
          </cell>
        </row>
        <row r="22">
          <cell r="H22">
            <v>0</v>
          </cell>
          <cell r="I22">
            <v>0</v>
          </cell>
          <cell r="J22" t="e">
            <v>#REF!</v>
          </cell>
          <cell r="K22" t="e">
            <v>#REF!</v>
          </cell>
          <cell r="L22">
            <v>0</v>
          </cell>
          <cell r="M22">
            <v>18.096</v>
          </cell>
          <cell r="N22">
            <v>0</v>
          </cell>
          <cell r="O22" t="e">
            <v>#REF!</v>
          </cell>
        </row>
        <row r="23">
          <cell r="H23">
            <v>0</v>
          </cell>
          <cell r="I23">
            <v>0</v>
          </cell>
          <cell r="J23" t="e">
            <v>#REF!</v>
          </cell>
          <cell r="K23" t="e">
            <v>#REF!</v>
          </cell>
          <cell r="L23">
            <v>0</v>
          </cell>
          <cell r="M23">
            <v>18.096</v>
          </cell>
          <cell r="N23">
            <v>0</v>
          </cell>
          <cell r="O23" t="e">
            <v>#REF!</v>
          </cell>
        </row>
        <row r="24">
          <cell r="H24">
            <v>0</v>
          </cell>
          <cell r="I24">
            <v>0</v>
          </cell>
          <cell r="J24" t="e">
            <v>#REF!</v>
          </cell>
          <cell r="K24" t="e">
            <v>#REF!</v>
          </cell>
          <cell r="L24">
            <v>0</v>
          </cell>
          <cell r="M24">
            <v>18.096</v>
          </cell>
          <cell r="N24">
            <v>0</v>
          </cell>
          <cell r="O24" t="e">
            <v>#REF!</v>
          </cell>
        </row>
        <row r="25">
          <cell r="H25">
            <v>0</v>
          </cell>
          <cell r="I25">
            <v>0</v>
          </cell>
          <cell r="J25" t="e">
            <v>#REF!</v>
          </cell>
          <cell r="K25" t="e">
            <v>#REF!</v>
          </cell>
          <cell r="L25">
            <v>0</v>
          </cell>
          <cell r="M25">
            <v>18.096</v>
          </cell>
          <cell r="N25">
            <v>0</v>
          </cell>
          <cell r="O25" t="e">
            <v>#REF!</v>
          </cell>
        </row>
        <row r="26">
          <cell r="H26">
            <v>0</v>
          </cell>
          <cell r="I26">
            <v>0</v>
          </cell>
          <cell r="J26" t="e">
            <v>#REF!</v>
          </cell>
          <cell r="K26" t="e">
            <v>#REF!</v>
          </cell>
          <cell r="L26">
            <v>0</v>
          </cell>
          <cell r="M26">
            <v>18.096</v>
          </cell>
          <cell r="N26">
            <v>0</v>
          </cell>
          <cell r="O26" t="e">
            <v>#REF!</v>
          </cell>
        </row>
        <row r="27">
          <cell r="H27">
            <v>0</v>
          </cell>
          <cell r="I27">
            <v>0</v>
          </cell>
          <cell r="J27" t="e">
            <v>#REF!</v>
          </cell>
          <cell r="K27" t="e">
            <v>#REF!</v>
          </cell>
          <cell r="L27">
            <v>0</v>
          </cell>
          <cell r="M27">
            <v>18.096</v>
          </cell>
          <cell r="N27">
            <v>0</v>
          </cell>
          <cell r="O27" t="e">
            <v>#REF!</v>
          </cell>
        </row>
        <row r="28">
          <cell r="H28">
            <v>0</v>
          </cell>
          <cell r="I28">
            <v>0</v>
          </cell>
          <cell r="J28" t="e">
            <v>#REF!</v>
          </cell>
          <cell r="K28" t="e">
            <v>#REF!</v>
          </cell>
          <cell r="L28">
            <v>0</v>
          </cell>
          <cell r="M28">
            <v>18.096</v>
          </cell>
          <cell r="N28">
            <v>0</v>
          </cell>
          <cell r="O28" t="e">
            <v>#REF!</v>
          </cell>
        </row>
        <row r="29">
          <cell r="H29">
            <v>0</v>
          </cell>
          <cell r="I29">
            <v>0</v>
          </cell>
          <cell r="J29" t="e">
            <v>#REF!</v>
          </cell>
          <cell r="K29" t="e">
            <v>#REF!</v>
          </cell>
          <cell r="L29">
            <v>0</v>
          </cell>
          <cell r="M29">
            <v>18.096</v>
          </cell>
          <cell r="N29">
            <v>0</v>
          </cell>
          <cell r="O29" t="e">
            <v>#REF!</v>
          </cell>
        </row>
        <row r="30">
          <cell r="H30">
            <v>0</v>
          </cell>
          <cell r="I30">
            <v>0</v>
          </cell>
          <cell r="J30" t="e">
            <v>#REF!</v>
          </cell>
          <cell r="K30" t="e">
            <v>#REF!</v>
          </cell>
          <cell r="L30">
            <v>0</v>
          </cell>
          <cell r="M30">
            <v>18.096</v>
          </cell>
          <cell r="N30">
            <v>0</v>
          </cell>
          <cell r="O30" t="e">
            <v>#REF!</v>
          </cell>
        </row>
        <row r="31">
          <cell r="H31">
            <v>0</v>
          </cell>
          <cell r="I31">
            <v>0</v>
          </cell>
          <cell r="J31" t="e">
            <v>#REF!</v>
          </cell>
          <cell r="K31" t="e">
            <v>#REF!</v>
          </cell>
          <cell r="L31">
            <v>0</v>
          </cell>
          <cell r="M31">
            <v>18.096</v>
          </cell>
          <cell r="N31">
            <v>0</v>
          </cell>
          <cell r="O31" t="e">
            <v>#REF!</v>
          </cell>
        </row>
        <row r="32">
          <cell r="H32">
            <v>0</v>
          </cell>
          <cell r="I32">
            <v>0</v>
          </cell>
          <cell r="J32" t="e">
            <v>#REF!</v>
          </cell>
          <cell r="K32" t="e">
            <v>#REF!</v>
          </cell>
          <cell r="L32">
            <v>0</v>
          </cell>
          <cell r="M32">
            <v>18.096</v>
          </cell>
          <cell r="N32">
            <v>0</v>
          </cell>
          <cell r="O32" t="e">
            <v>#REF!</v>
          </cell>
        </row>
        <row r="33">
          <cell r="H33">
            <v>0</v>
          </cell>
          <cell r="I33">
            <v>0</v>
          </cell>
          <cell r="J33" t="e">
            <v>#REF!</v>
          </cell>
          <cell r="K33" t="e">
            <v>#REF!</v>
          </cell>
          <cell r="L33">
            <v>0</v>
          </cell>
          <cell r="M33">
            <v>18.096</v>
          </cell>
          <cell r="N33">
            <v>0</v>
          </cell>
          <cell r="O33" t="e">
            <v>#REF!</v>
          </cell>
        </row>
        <row r="34">
          <cell r="H34">
            <v>0</v>
          </cell>
          <cell r="I34">
            <v>0</v>
          </cell>
          <cell r="J34" t="e">
            <v>#REF!</v>
          </cell>
          <cell r="K34" t="e">
            <v>#REF!</v>
          </cell>
          <cell r="L34">
            <v>0</v>
          </cell>
          <cell r="M34">
            <v>18.096</v>
          </cell>
          <cell r="N34">
            <v>0</v>
          </cell>
          <cell r="O34" t="e">
            <v>#REF!</v>
          </cell>
        </row>
        <row r="35">
          <cell r="H35">
            <v>0</v>
          </cell>
          <cell r="I35">
            <v>0</v>
          </cell>
          <cell r="J35" t="e">
            <v>#REF!</v>
          </cell>
          <cell r="K35" t="e">
            <v>#REF!</v>
          </cell>
          <cell r="L35">
            <v>0</v>
          </cell>
          <cell r="M35">
            <v>18.096</v>
          </cell>
          <cell r="N35">
            <v>0</v>
          </cell>
          <cell r="O35" t="e">
            <v>#REF!</v>
          </cell>
        </row>
        <row r="36">
          <cell r="H36">
            <v>0</v>
          </cell>
          <cell r="I36">
            <v>0</v>
          </cell>
          <cell r="J36" t="e">
            <v>#REF!</v>
          </cell>
          <cell r="K36" t="e">
            <v>#REF!</v>
          </cell>
          <cell r="L36">
            <v>0</v>
          </cell>
          <cell r="M36">
            <v>18.096</v>
          </cell>
          <cell r="N36">
            <v>0</v>
          </cell>
          <cell r="O36" t="e">
            <v>#REF!</v>
          </cell>
        </row>
        <row r="37">
          <cell r="H37">
            <v>0</v>
          </cell>
          <cell r="I37">
            <v>0</v>
          </cell>
          <cell r="J37" t="e">
            <v>#REF!</v>
          </cell>
          <cell r="K37" t="e">
            <v>#REF!</v>
          </cell>
          <cell r="L37">
            <v>0</v>
          </cell>
          <cell r="M37">
            <v>18.096</v>
          </cell>
          <cell r="N37">
            <v>0</v>
          </cell>
          <cell r="O37" t="e">
            <v>#REF!</v>
          </cell>
        </row>
        <row r="38">
          <cell r="H38">
            <v>0</v>
          </cell>
          <cell r="I38">
            <v>0</v>
          </cell>
          <cell r="J38" t="e">
            <v>#REF!</v>
          </cell>
          <cell r="K38" t="e">
            <v>#REF!</v>
          </cell>
          <cell r="L38">
            <v>0</v>
          </cell>
          <cell r="M38">
            <v>18.096</v>
          </cell>
          <cell r="N38">
            <v>0</v>
          </cell>
          <cell r="O38" t="e">
            <v>#REF!</v>
          </cell>
        </row>
        <row r="39">
          <cell r="H39">
            <v>0</v>
          </cell>
          <cell r="I39">
            <v>0</v>
          </cell>
          <cell r="J39" t="e">
            <v>#REF!</v>
          </cell>
          <cell r="K39" t="e">
            <v>#REF!</v>
          </cell>
          <cell r="L39">
            <v>0</v>
          </cell>
          <cell r="M39">
            <v>18.096</v>
          </cell>
          <cell r="N39">
            <v>0</v>
          </cell>
          <cell r="O39" t="e">
            <v>#REF!</v>
          </cell>
        </row>
        <row r="40">
          <cell r="H40">
            <v>0</v>
          </cell>
          <cell r="I40">
            <v>0</v>
          </cell>
          <cell r="J40" t="e">
            <v>#REF!</v>
          </cell>
          <cell r="K40" t="e">
            <v>#REF!</v>
          </cell>
          <cell r="L40">
            <v>0</v>
          </cell>
          <cell r="M40">
            <v>18.096</v>
          </cell>
          <cell r="N40">
            <v>0</v>
          </cell>
          <cell r="O40" t="e">
            <v>#REF!</v>
          </cell>
        </row>
        <row r="41">
          <cell r="H41">
            <v>0</v>
          </cell>
          <cell r="I41">
            <v>0</v>
          </cell>
          <cell r="J41" t="e">
            <v>#REF!</v>
          </cell>
          <cell r="K41" t="e">
            <v>#REF!</v>
          </cell>
          <cell r="L41">
            <v>0</v>
          </cell>
          <cell r="M41">
            <v>18.096</v>
          </cell>
          <cell r="N41">
            <v>0</v>
          </cell>
          <cell r="O41" t="e">
            <v>#REF!</v>
          </cell>
        </row>
        <row r="42">
          <cell r="H42">
            <v>0</v>
          </cell>
          <cell r="I42">
            <v>0</v>
          </cell>
          <cell r="J42" t="e">
            <v>#REF!</v>
          </cell>
          <cell r="K42" t="e">
            <v>#REF!</v>
          </cell>
          <cell r="L42">
            <v>0</v>
          </cell>
          <cell r="M42">
            <v>18.096</v>
          </cell>
          <cell r="N42">
            <v>0</v>
          </cell>
          <cell r="O42" t="e">
            <v>#REF!</v>
          </cell>
        </row>
        <row r="43">
          <cell r="H43">
            <v>0</v>
          </cell>
          <cell r="I43">
            <v>0</v>
          </cell>
          <cell r="J43" t="e">
            <v>#REF!</v>
          </cell>
          <cell r="K43" t="e">
            <v>#REF!</v>
          </cell>
          <cell r="L43">
            <v>0</v>
          </cell>
          <cell r="M43">
            <v>18.096</v>
          </cell>
          <cell r="N43">
            <v>0</v>
          </cell>
          <cell r="O43" t="e">
            <v>#REF!</v>
          </cell>
        </row>
        <row r="44">
          <cell r="H44">
            <v>0</v>
          </cell>
          <cell r="I44">
            <v>0</v>
          </cell>
          <cell r="J44" t="e">
            <v>#REF!</v>
          </cell>
          <cell r="K44" t="e">
            <v>#REF!</v>
          </cell>
          <cell r="L44">
            <v>0</v>
          </cell>
          <cell r="M44">
            <v>18.096</v>
          </cell>
          <cell r="N44">
            <v>0</v>
          </cell>
          <cell r="O44" t="e">
            <v>#REF!</v>
          </cell>
        </row>
        <row r="45">
          <cell r="H45">
            <v>0</v>
          </cell>
          <cell r="I45">
            <v>0</v>
          </cell>
          <cell r="J45" t="e">
            <v>#REF!</v>
          </cell>
          <cell r="K45" t="e">
            <v>#REF!</v>
          </cell>
          <cell r="L45">
            <v>0</v>
          </cell>
          <cell r="M45">
            <v>18.096</v>
          </cell>
          <cell r="N45">
            <v>0</v>
          </cell>
          <cell r="O45" t="e">
            <v>#REF!</v>
          </cell>
        </row>
        <row r="46">
          <cell r="H46">
            <v>0</v>
          </cell>
          <cell r="I46">
            <v>0</v>
          </cell>
          <cell r="J46" t="e">
            <v>#REF!</v>
          </cell>
          <cell r="K46" t="e">
            <v>#REF!</v>
          </cell>
          <cell r="L46">
            <v>0</v>
          </cell>
          <cell r="M46">
            <v>18.096</v>
          </cell>
          <cell r="N46">
            <v>0</v>
          </cell>
          <cell r="O46" t="e">
            <v>#REF!</v>
          </cell>
        </row>
        <row r="47">
          <cell r="H47">
            <v>0</v>
          </cell>
          <cell r="I47">
            <v>0</v>
          </cell>
          <cell r="J47" t="e">
            <v>#REF!</v>
          </cell>
          <cell r="K47" t="e">
            <v>#REF!</v>
          </cell>
          <cell r="L47">
            <v>0</v>
          </cell>
          <cell r="M47">
            <v>18.096</v>
          </cell>
          <cell r="N47">
            <v>0</v>
          </cell>
          <cell r="O47" t="e">
            <v>#REF!</v>
          </cell>
        </row>
        <row r="48">
          <cell r="H48">
            <v>0</v>
          </cell>
          <cell r="I48">
            <v>0</v>
          </cell>
          <cell r="J48" t="e">
            <v>#REF!</v>
          </cell>
          <cell r="K48" t="e">
            <v>#REF!</v>
          </cell>
          <cell r="L48">
            <v>0</v>
          </cell>
          <cell r="M48">
            <v>18.096</v>
          </cell>
          <cell r="N48">
            <v>0</v>
          </cell>
          <cell r="O48" t="e">
            <v>#REF!</v>
          </cell>
        </row>
        <row r="49">
          <cell r="H49">
            <v>0</v>
          </cell>
          <cell r="I49">
            <v>0</v>
          </cell>
          <cell r="J49" t="e">
            <v>#REF!</v>
          </cell>
          <cell r="K49" t="e">
            <v>#REF!</v>
          </cell>
          <cell r="L49">
            <v>0</v>
          </cell>
          <cell r="M49">
            <v>18.096</v>
          </cell>
          <cell r="N49">
            <v>0</v>
          </cell>
          <cell r="O49" t="e">
            <v>#REF!</v>
          </cell>
        </row>
        <row r="50">
          <cell r="H50">
            <v>0</v>
          </cell>
          <cell r="I50">
            <v>0</v>
          </cell>
          <cell r="J50" t="e">
            <v>#REF!</v>
          </cell>
          <cell r="K50" t="e">
            <v>#REF!</v>
          </cell>
          <cell r="L50">
            <v>0</v>
          </cell>
          <cell r="M50">
            <v>18.096</v>
          </cell>
          <cell r="N50">
            <v>0</v>
          </cell>
          <cell r="O50" t="e">
            <v>#REF!</v>
          </cell>
        </row>
        <row r="51">
          <cell r="H51">
            <v>0</v>
          </cell>
          <cell r="I51">
            <v>0</v>
          </cell>
          <cell r="J51" t="e">
            <v>#REF!</v>
          </cell>
          <cell r="K51" t="e">
            <v>#REF!</v>
          </cell>
          <cell r="L51">
            <v>0</v>
          </cell>
          <cell r="M51">
            <v>18.096</v>
          </cell>
          <cell r="N51">
            <v>0</v>
          </cell>
          <cell r="O51" t="e">
            <v>#REF!</v>
          </cell>
        </row>
        <row r="52">
          <cell r="H52">
            <v>0</v>
          </cell>
          <cell r="I52">
            <v>0</v>
          </cell>
          <cell r="J52" t="e">
            <v>#REF!</v>
          </cell>
          <cell r="K52" t="e">
            <v>#REF!</v>
          </cell>
          <cell r="L52">
            <v>0</v>
          </cell>
          <cell r="M52">
            <v>18.096</v>
          </cell>
          <cell r="N52">
            <v>0</v>
          </cell>
          <cell r="O52" t="e">
            <v>#REF!</v>
          </cell>
        </row>
        <row r="53">
          <cell r="H53">
            <v>0</v>
          </cell>
          <cell r="I53">
            <v>0</v>
          </cell>
          <cell r="J53" t="e">
            <v>#REF!</v>
          </cell>
          <cell r="K53" t="e">
            <v>#REF!</v>
          </cell>
          <cell r="L53">
            <v>0</v>
          </cell>
          <cell r="M53">
            <v>18.096</v>
          </cell>
          <cell r="N53">
            <v>0</v>
          </cell>
          <cell r="O53" t="e">
            <v>#REF!</v>
          </cell>
        </row>
        <row r="54">
          <cell r="H54">
            <v>0</v>
          </cell>
          <cell r="I54">
            <v>0</v>
          </cell>
          <cell r="J54" t="e">
            <v>#REF!</v>
          </cell>
          <cell r="K54" t="e">
            <v>#REF!</v>
          </cell>
          <cell r="L54">
            <v>0</v>
          </cell>
          <cell r="M54">
            <v>18.096</v>
          </cell>
          <cell r="N54">
            <v>0</v>
          </cell>
          <cell r="O54" t="e">
            <v>#REF!</v>
          </cell>
        </row>
        <row r="55">
          <cell r="H55">
            <v>0</v>
          </cell>
          <cell r="I55">
            <v>0</v>
          </cell>
          <cell r="J55" t="e">
            <v>#REF!</v>
          </cell>
          <cell r="K55" t="e">
            <v>#REF!</v>
          </cell>
          <cell r="L55">
            <v>0</v>
          </cell>
          <cell r="M55">
            <v>18.096</v>
          </cell>
          <cell r="N55">
            <v>0</v>
          </cell>
          <cell r="O55" t="e">
            <v>#REF!</v>
          </cell>
        </row>
        <row r="56">
          <cell r="H56">
            <v>0</v>
          </cell>
          <cell r="I56">
            <v>0</v>
          </cell>
          <cell r="J56" t="e">
            <v>#REF!</v>
          </cell>
          <cell r="K56" t="e">
            <v>#REF!</v>
          </cell>
          <cell r="L56">
            <v>0</v>
          </cell>
          <cell r="M56">
            <v>18.096</v>
          </cell>
          <cell r="N56">
            <v>0</v>
          </cell>
          <cell r="O56" t="e">
            <v>#REF!</v>
          </cell>
        </row>
        <row r="57">
          <cell r="H57">
            <v>0</v>
          </cell>
          <cell r="I57">
            <v>0</v>
          </cell>
          <cell r="J57" t="e">
            <v>#REF!</v>
          </cell>
          <cell r="K57" t="e">
            <v>#REF!</v>
          </cell>
          <cell r="L57">
            <v>0</v>
          </cell>
          <cell r="M57">
            <v>18.096</v>
          </cell>
          <cell r="N57">
            <v>0</v>
          </cell>
          <cell r="O57" t="e">
            <v>#REF!</v>
          </cell>
        </row>
        <row r="58">
          <cell r="H58">
            <v>0</v>
          </cell>
          <cell r="I58">
            <v>0</v>
          </cell>
          <cell r="J58" t="e">
            <v>#REF!</v>
          </cell>
          <cell r="K58" t="e">
            <v>#REF!</v>
          </cell>
          <cell r="L58">
            <v>0</v>
          </cell>
          <cell r="M58">
            <v>18.096</v>
          </cell>
          <cell r="N58">
            <v>0</v>
          </cell>
          <cell r="O58" t="e">
            <v>#REF!</v>
          </cell>
        </row>
        <row r="59">
          <cell r="H59">
            <v>0</v>
          </cell>
          <cell r="I59">
            <v>0</v>
          </cell>
          <cell r="J59" t="e">
            <v>#REF!</v>
          </cell>
          <cell r="K59" t="e">
            <v>#REF!</v>
          </cell>
          <cell r="L59">
            <v>0</v>
          </cell>
          <cell r="M59">
            <v>18.096</v>
          </cell>
          <cell r="N59">
            <v>0</v>
          </cell>
          <cell r="O59" t="e">
            <v>#REF!</v>
          </cell>
        </row>
        <row r="60">
          <cell r="H60">
            <v>0</v>
          </cell>
          <cell r="I60">
            <v>0</v>
          </cell>
          <cell r="J60" t="e">
            <v>#REF!</v>
          </cell>
          <cell r="K60" t="e">
            <v>#REF!</v>
          </cell>
          <cell r="L60">
            <v>0</v>
          </cell>
          <cell r="M60">
            <v>18.096</v>
          </cell>
          <cell r="N60">
            <v>0</v>
          </cell>
          <cell r="O60" t="e">
            <v>#REF!</v>
          </cell>
        </row>
        <row r="61">
          <cell r="H61">
            <v>0</v>
          </cell>
          <cell r="I61">
            <v>0</v>
          </cell>
          <cell r="J61" t="e">
            <v>#REF!</v>
          </cell>
          <cell r="K61" t="e">
            <v>#REF!</v>
          </cell>
          <cell r="L61">
            <v>0</v>
          </cell>
          <cell r="M61">
            <v>18.096</v>
          </cell>
          <cell r="N61">
            <v>0</v>
          </cell>
          <cell r="O61" t="e">
            <v>#REF!</v>
          </cell>
        </row>
        <row r="62">
          <cell r="H62">
            <v>0</v>
          </cell>
          <cell r="I62">
            <v>0</v>
          </cell>
          <cell r="J62" t="e">
            <v>#REF!</v>
          </cell>
          <cell r="K62" t="e">
            <v>#REF!</v>
          </cell>
          <cell r="L62">
            <v>0</v>
          </cell>
          <cell r="M62">
            <v>18.096</v>
          </cell>
          <cell r="N62">
            <v>0</v>
          </cell>
          <cell r="O62" t="e">
            <v>#REF!</v>
          </cell>
        </row>
        <row r="63">
          <cell r="H63">
            <v>0</v>
          </cell>
          <cell r="I63">
            <v>0</v>
          </cell>
          <cell r="J63" t="e">
            <v>#REF!</v>
          </cell>
          <cell r="K63" t="e">
            <v>#REF!</v>
          </cell>
          <cell r="L63">
            <v>0</v>
          </cell>
          <cell r="M63">
            <v>18.096</v>
          </cell>
          <cell r="N63">
            <v>0</v>
          </cell>
          <cell r="O63" t="e">
            <v>#REF!</v>
          </cell>
        </row>
        <row r="64">
          <cell r="H64">
            <v>0</v>
          </cell>
          <cell r="I64">
            <v>0</v>
          </cell>
          <cell r="J64" t="e">
            <v>#REF!</v>
          </cell>
          <cell r="K64" t="e">
            <v>#REF!</v>
          </cell>
          <cell r="L64">
            <v>0</v>
          </cell>
          <cell r="M64">
            <v>18.096</v>
          </cell>
          <cell r="N64">
            <v>0</v>
          </cell>
          <cell r="O64" t="e">
            <v>#REF!</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1 "/>
      <sheetName val="ANEXO 1.2 "/>
      <sheetName val="ANEXO 1.3"/>
      <sheetName val="ANEXO 1.3 (2)"/>
      <sheetName val="ANEXO 1.3 (4)"/>
      <sheetName val="ANEXO 1.4 "/>
      <sheetName val="Tarifa99"/>
      <sheetName val="Tarifas"/>
      <sheetName val="ANEXO 3.1"/>
      <sheetName val="ANEXO 3.2 "/>
      <sheetName val="ANEXO 3.3"/>
    </sheetNames>
    <sheetDataSet>
      <sheetData sheetId="0" refreshError="1"/>
      <sheetData sheetId="1" refreshError="1"/>
      <sheetData sheetId="2" refreshError="1"/>
      <sheetData sheetId="3" refreshError="1"/>
      <sheetData sheetId="4" refreshError="1"/>
      <sheetData sheetId="5" refreshError="1"/>
      <sheetData sheetId="6">
        <row r="7">
          <cell r="C7">
            <v>0.05</v>
          </cell>
          <cell r="D7">
            <v>12461.49</v>
          </cell>
          <cell r="E7">
            <v>34.15</v>
          </cell>
          <cell r="F7">
            <v>0.27521000000000001</v>
          </cell>
        </row>
        <row r="8">
          <cell r="C8">
            <v>12461.5</v>
          </cell>
          <cell r="D8">
            <v>24922.940000000002</v>
          </cell>
          <cell r="E8">
            <v>68.44</v>
          </cell>
          <cell r="F8">
            <v>0.45767000000000002</v>
          </cell>
        </row>
        <row r="9">
          <cell r="C9">
            <v>24922.95</v>
          </cell>
          <cell r="D9">
            <v>49845.84</v>
          </cell>
          <cell r="E9">
            <v>125.48</v>
          </cell>
          <cell r="F9">
            <v>0.63470000000000004</v>
          </cell>
        </row>
        <row r="10">
          <cell r="C10">
            <v>49845.85</v>
          </cell>
          <cell r="D10">
            <v>74768.740000000005</v>
          </cell>
          <cell r="E10">
            <v>283.66000000000003</v>
          </cell>
          <cell r="F10">
            <v>0.70479999999999998</v>
          </cell>
        </row>
        <row r="11">
          <cell r="C11">
            <v>74768.75</v>
          </cell>
          <cell r="D11">
            <v>99691.64</v>
          </cell>
          <cell r="E11">
            <v>459.32</v>
          </cell>
          <cell r="F11">
            <v>0.82291999999999998</v>
          </cell>
        </row>
        <row r="12">
          <cell r="C12">
            <v>99691.65</v>
          </cell>
          <cell r="D12">
            <v>124614.54000000001</v>
          </cell>
          <cell r="E12">
            <v>664.42</v>
          </cell>
          <cell r="F12">
            <v>0.96272999999999997</v>
          </cell>
        </row>
        <row r="13">
          <cell r="C13">
            <v>124614.55</v>
          </cell>
          <cell r="D13">
            <v>149537.44</v>
          </cell>
          <cell r="E13">
            <v>904.36</v>
          </cell>
          <cell r="F13">
            <v>0.99892999999999998</v>
          </cell>
        </row>
        <row r="14">
          <cell r="C14">
            <v>149537.45000000001</v>
          </cell>
          <cell r="D14">
            <v>174460.34</v>
          </cell>
          <cell r="E14">
            <v>1153.31</v>
          </cell>
          <cell r="F14">
            <v>1.09334</v>
          </cell>
        </row>
        <row r="15">
          <cell r="C15">
            <v>174460.35</v>
          </cell>
          <cell r="D15">
            <v>199383.24</v>
          </cell>
          <cell r="E15">
            <v>1425.31</v>
          </cell>
          <cell r="F15">
            <v>1.1394500000000001</v>
          </cell>
        </row>
        <row r="16">
          <cell r="C16">
            <v>199383.25</v>
          </cell>
          <cell r="D16">
            <v>224306.13999999998</v>
          </cell>
          <cell r="E16">
            <v>1709.79</v>
          </cell>
          <cell r="F16">
            <v>1.1746799999999999</v>
          </cell>
        </row>
        <row r="17">
          <cell r="C17">
            <v>224306.15</v>
          </cell>
          <cell r="D17">
            <v>249229.03999999998</v>
          </cell>
          <cell r="E17">
            <v>2002.56</v>
          </cell>
          <cell r="F17">
            <v>1.2108300000000001</v>
          </cell>
        </row>
        <row r="18">
          <cell r="C18">
            <v>249229.05</v>
          </cell>
          <cell r="D18">
            <v>274151.94</v>
          </cell>
          <cell r="E18">
            <v>2304.33</v>
          </cell>
          <cell r="F18">
            <v>1.2437499999999999</v>
          </cell>
        </row>
        <row r="19">
          <cell r="C19">
            <v>274151.95</v>
          </cell>
          <cell r="D19">
            <v>299074.83999999997</v>
          </cell>
          <cell r="E19">
            <v>2614.3000000000002</v>
          </cell>
          <cell r="F19">
            <v>1.2825299999999999</v>
          </cell>
        </row>
        <row r="20">
          <cell r="C20">
            <v>299074.84999999998</v>
          </cell>
          <cell r="D20">
            <v>498458.04</v>
          </cell>
          <cell r="E20">
            <v>2933.94</v>
          </cell>
          <cell r="F20">
            <v>1.3149200000000001</v>
          </cell>
        </row>
        <row r="21">
          <cell r="C21">
            <v>498458.05</v>
          </cell>
          <cell r="D21">
            <v>697841.24</v>
          </cell>
          <cell r="E21">
            <v>5555.68</v>
          </cell>
          <cell r="F21">
            <v>1.3149200000000001</v>
          </cell>
        </row>
        <row r="22">
          <cell r="C22">
            <v>697841.25</v>
          </cell>
          <cell r="D22">
            <v>897224.44</v>
          </cell>
          <cell r="E22">
            <v>8177.4</v>
          </cell>
          <cell r="F22">
            <v>1.3182</v>
          </cell>
        </row>
        <row r="23">
          <cell r="C23">
            <v>897224.45</v>
          </cell>
          <cell r="D23">
            <v>1196299.24</v>
          </cell>
          <cell r="E23">
            <v>10805.67</v>
          </cell>
          <cell r="F23">
            <v>1.3503400000000001</v>
          </cell>
        </row>
        <row r="24">
          <cell r="C24">
            <v>1196299.25</v>
          </cell>
          <cell r="D24">
            <v>1495374.04</v>
          </cell>
          <cell r="E24">
            <v>14844.19</v>
          </cell>
          <cell r="F24">
            <v>1.35036</v>
          </cell>
        </row>
        <row r="25">
          <cell r="C25">
            <v>1495374.05</v>
          </cell>
          <cell r="D25" t="str">
            <v>EN ADELANTE</v>
          </cell>
          <cell r="E25">
            <v>18882.79</v>
          </cell>
          <cell r="F25">
            <v>1.35036</v>
          </cell>
        </row>
      </sheetData>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arta de presentación"/>
      <sheetName val="ANEXO l - 1"/>
      <sheetName val="ANEXO l - 2"/>
      <sheetName val="ANEXO ll -1"/>
      <sheetName val="Anexo II -2"/>
      <sheetName val="Anexo II -3"/>
      <sheetName val="ANEXO III -1"/>
      <sheetName val="ANEXO III -2"/>
      <sheetName val="ANEXO III -6"/>
      <sheetName val="ANEXO IV -1"/>
      <sheetName val="ANEXO IV -2"/>
      <sheetName val="ANEXO IV -9"/>
      <sheetName val="ANEXO IV -10"/>
      <sheetName val="ANEXO V -1"/>
      <sheetName val="ANEXO V -2"/>
      <sheetName val="Plantilla"/>
    </sheetNames>
    <sheetDataSet>
      <sheetData sheetId="0">
        <row r="3">
          <cell r="B3" t="str">
            <v>C.P. Juan Manuel Ortiz Carreño</v>
          </cell>
        </row>
        <row r="5">
          <cell r="B5" t="str">
            <v>Registro ante el IMSS No. 3304-35-16</v>
          </cell>
        </row>
        <row r="6">
          <cell r="B6">
            <v>2003</v>
          </cell>
        </row>
        <row r="14">
          <cell r="B14" t="str">
            <v>Servicios Liverpool, S.A. de C.V.</v>
          </cell>
        </row>
        <row r="27">
          <cell r="B27" t="str">
            <v>Servicios administrativos</v>
          </cell>
        </row>
        <row r="35">
          <cell r="B35" t="str">
            <v>B05-14183-10-9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on Sept02"/>
      <sheetName val="Integracion Oct02"/>
      <sheetName val="Var Julio (Datos)"/>
      <sheetName val="Var Agosto (Datos)"/>
      <sheetName val="percep Julio"/>
      <sheetName val="percep Agosto"/>
      <sheetName val="Var Julio (formulas)"/>
      <sheetName val="Var Agosto (formulas)"/>
      <sheetName val="SUA Sept"/>
      <sheetName val="SUA Oct"/>
      <sheetName val="Catalogo"/>
      <sheetName val="Factores"/>
    </sheetNames>
    <sheetDataSet>
      <sheetData sheetId="0"/>
      <sheetData sheetId="1"/>
      <sheetData sheetId="2">
        <row r="8">
          <cell r="B8">
            <v>9</v>
          </cell>
          <cell r="C8" t="str">
            <v>43705315372</v>
          </cell>
          <cell r="D8" t="str">
            <v>ALVARADO VAQUERA ROSA MARIA</v>
          </cell>
          <cell r="F8">
            <v>61.599998474121094</v>
          </cell>
          <cell r="H8">
            <v>5312.532470703125</v>
          </cell>
          <cell r="K8">
            <v>790</v>
          </cell>
          <cell r="M8">
            <v>1304.8699951171875</v>
          </cell>
          <cell r="U8">
            <v>7469.0024642944336</v>
          </cell>
        </row>
        <row r="9">
          <cell r="B9">
            <v>11</v>
          </cell>
          <cell r="C9" t="str">
            <v>28968101205</v>
          </cell>
          <cell r="D9" t="str">
            <v>AMARO AGUILAR LILIANA</v>
          </cell>
          <cell r="F9">
            <v>61.599998474121094</v>
          </cell>
          <cell r="H9">
            <v>2706.33740234375</v>
          </cell>
          <cell r="P9">
            <v>1767.8399658203125</v>
          </cell>
          <cell r="U9">
            <v>4535.7773666381836</v>
          </cell>
        </row>
        <row r="10">
          <cell r="B10">
            <v>13</v>
          </cell>
          <cell r="C10" t="str">
            <v>01785841006</v>
          </cell>
          <cell r="D10" t="str">
            <v>AMAYA HERNANDEZ ENEDINA</v>
          </cell>
          <cell r="F10">
            <v>61.599998474121094</v>
          </cell>
          <cell r="H10">
            <v>2382.455078125</v>
          </cell>
          <cell r="O10">
            <v>1080.030029296875</v>
          </cell>
          <cell r="U10">
            <v>3524.0851058959961</v>
          </cell>
        </row>
        <row r="11">
          <cell r="B11">
            <v>18</v>
          </cell>
          <cell r="C11" t="str">
            <v>10705280799</v>
          </cell>
          <cell r="D11" t="str">
            <v>ARREDONDO HERNANDEZ MARIA DEL SOCORRO</v>
          </cell>
          <cell r="F11">
            <v>156.66000366210937</v>
          </cell>
          <cell r="H11">
            <v>3108</v>
          </cell>
          <cell r="I11">
            <v>3150</v>
          </cell>
          <cell r="J11">
            <v>550</v>
          </cell>
          <cell r="R11">
            <v>825</v>
          </cell>
          <cell r="U11">
            <v>7789.6600036621094</v>
          </cell>
        </row>
        <row r="12">
          <cell r="B12">
            <v>22</v>
          </cell>
          <cell r="C12" t="str">
            <v>01764312193</v>
          </cell>
          <cell r="D12" t="str">
            <v>ARRON MUNOZ GUADALUPE</v>
          </cell>
          <cell r="F12">
            <v>61.599998474121094</v>
          </cell>
          <cell r="H12">
            <v>867.46002197265625</v>
          </cell>
          <cell r="N12">
            <v>621.65997314453125</v>
          </cell>
          <cell r="U12">
            <v>1550.7199935913086</v>
          </cell>
        </row>
        <row r="13">
          <cell r="B13">
            <v>24</v>
          </cell>
          <cell r="C13" t="str">
            <v>37896104876</v>
          </cell>
          <cell r="D13" t="str">
            <v>AVILA BLANCO CECILIA</v>
          </cell>
          <cell r="F13">
            <v>61.599998474121094</v>
          </cell>
          <cell r="H13">
            <v>2059.27001953125</v>
          </cell>
          <cell r="K13">
            <v>790</v>
          </cell>
          <cell r="O13">
            <v>737.79998779296875</v>
          </cell>
          <cell r="U13">
            <v>3648.6700057983398</v>
          </cell>
        </row>
        <row r="14">
          <cell r="B14">
            <v>27</v>
          </cell>
          <cell r="C14" t="str">
            <v>65866721635</v>
          </cell>
          <cell r="D14" t="str">
            <v>BAEZ VILLA MARIA DE LOS ANGELES</v>
          </cell>
          <cell r="F14">
            <v>61.599998474121094</v>
          </cell>
          <cell r="H14">
            <v>1177.20751953125</v>
          </cell>
          <cell r="K14">
            <v>790</v>
          </cell>
          <cell r="M14">
            <v>815.1099853515625</v>
          </cell>
          <cell r="U14">
            <v>2843.9175033569336</v>
          </cell>
        </row>
        <row r="15">
          <cell r="B15">
            <v>28</v>
          </cell>
          <cell r="C15" t="str">
            <v>01674020100</v>
          </cell>
          <cell r="D15" t="str">
            <v>BARRAGAN ZARATE ROSA</v>
          </cell>
          <cell r="J15">
            <v>200</v>
          </cell>
          <cell r="U15">
            <v>200</v>
          </cell>
        </row>
        <row r="16">
          <cell r="B16">
            <v>34</v>
          </cell>
          <cell r="C16" t="str">
            <v>75826409528</v>
          </cell>
          <cell r="D16" t="str">
            <v>BLANCO CERVANTES IRENE</v>
          </cell>
          <cell r="J16">
            <v>200</v>
          </cell>
          <cell r="U16">
            <v>200</v>
          </cell>
        </row>
        <row r="17">
          <cell r="B17">
            <v>35</v>
          </cell>
          <cell r="C17" t="str">
            <v>37906600491</v>
          </cell>
          <cell r="D17" t="str">
            <v>BORGES PEREZ ANTONIO</v>
          </cell>
          <cell r="U17">
            <v>0</v>
          </cell>
        </row>
        <row r="18">
          <cell r="B18">
            <v>46</v>
          </cell>
          <cell r="C18" t="str">
            <v>75815908258</v>
          </cell>
          <cell r="D18" t="str">
            <v>CARAZO VAZQUEZ MARCO ANTONIO</v>
          </cell>
          <cell r="U18">
            <v>0</v>
          </cell>
        </row>
        <row r="19">
          <cell r="B19">
            <v>49</v>
          </cell>
          <cell r="C19" t="str">
            <v>64866247097</v>
          </cell>
          <cell r="D19" t="str">
            <v>CARPIO DOMINGUEZ ROCIO</v>
          </cell>
          <cell r="F19">
            <v>61.599998474121094</v>
          </cell>
          <cell r="H19">
            <v>5279.1123046875</v>
          </cell>
          <cell r="K19">
            <v>790</v>
          </cell>
          <cell r="M19">
            <v>2973.25</v>
          </cell>
          <cell r="U19">
            <v>9103.9623031616211</v>
          </cell>
        </row>
        <row r="20">
          <cell r="B20">
            <v>50</v>
          </cell>
          <cell r="C20" t="str">
            <v>37916001607</v>
          </cell>
          <cell r="D20" t="str">
            <v>CARRANZA LOPEZ MARTHA</v>
          </cell>
          <cell r="F20">
            <v>61.599998474121094</v>
          </cell>
          <cell r="H20">
            <v>1956.4949951171875</v>
          </cell>
          <cell r="M20">
            <v>897.3599853515625</v>
          </cell>
          <cell r="U20">
            <v>2915.4549789428711</v>
          </cell>
        </row>
        <row r="21">
          <cell r="B21">
            <v>51</v>
          </cell>
          <cell r="C21" t="str">
            <v>64836103065</v>
          </cell>
          <cell r="D21" t="str">
            <v>CARRILLO FUENTES PATRICIA</v>
          </cell>
          <cell r="F21">
            <v>61.599998474121094</v>
          </cell>
          <cell r="H21">
            <v>2427</v>
          </cell>
          <cell r="K21">
            <v>790</v>
          </cell>
          <cell r="M21">
            <v>1327.0999755859375</v>
          </cell>
          <cell r="U21">
            <v>4605.6999740600586</v>
          </cell>
        </row>
        <row r="22">
          <cell r="B22">
            <v>56</v>
          </cell>
          <cell r="C22" t="str">
            <v>39915603813</v>
          </cell>
          <cell r="D22" t="str">
            <v>CASTRO GOMEZ LUZ ALIETA</v>
          </cell>
          <cell r="F22">
            <v>61.599998474121094</v>
          </cell>
          <cell r="H22">
            <v>1914.9200439453125</v>
          </cell>
          <cell r="M22">
            <v>685.260009765625</v>
          </cell>
          <cell r="U22">
            <v>2661.7800521850586</v>
          </cell>
        </row>
        <row r="23">
          <cell r="B23">
            <v>57</v>
          </cell>
          <cell r="C23" t="str">
            <v>11785866291</v>
          </cell>
          <cell r="D23" t="str">
            <v>CASTRO MARTINEZ MARINA ERNESTINA</v>
          </cell>
          <cell r="F23">
            <v>61.599998474121094</v>
          </cell>
          <cell r="H23">
            <v>4703.7548828125</v>
          </cell>
          <cell r="I23">
            <v>4300</v>
          </cell>
          <cell r="K23">
            <v>790</v>
          </cell>
          <cell r="P23">
            <v>2196.199951171875</v>
          </cell>
          <cell r="R23">
            <v>700</v>
          </cell>
          <cell r="U23">
            <v>12751.554832458496</v>
          </cell>
        </row>
        <row r="24">
          <cell r="B24">
            <v>58</v>
          </cell>
          <cell r="C24" t="str">
            <v>10725461213</v>
          </cell>
          <cell r="D24" t="str">
            <v>CASTRO VALDES MARIA DEL CONSUELO</v>
          </cell>
          <cell r="F24">
            <v>61.599998474121094</v>
          </cell>
          <cell r="H24">
            <v>2079.034912109375</v>
          </cell>
          <cell r="K24">
            <v>790</v>
          </cell>
          <cell r="M24">
            <v>744.27001953125</v>
          </cell>
          <cell r="U24">
            <v>3674.9049301147461</v>
          </cell>
        </row>
        <row r="25">
          <cell r="B25">
            <v>59</v>
          </cell>
          <cell r="C25" t="str">
            <v>52916700231</v>
          </cell>
          <cell r="D25" t="str">
            <v>CEBALLOS OLIVERA MARIA DEL PILAR</v>
          </cell>
          <cell r="F25">
            <v>61.599998474121094</v>
          </cell>
          <cell r="H25">
            <v>900</v>
          </cell>
          <cell r="U25">
            <v>961.59999847412109</v>
          </cell>
        </row>
        <row r="26">
          <cell r="B26">
            <v>63</v>
          </cell>
          <cell r="C26" t="str">
            <v>11765790370</v>
          </cell>
          <cell r="D26" t="str">
            <v>CISNEROS GONZALEZ GUADALUPE</v>
          </cell>
          <cell r="F26">
            <v>61.599998474121094</v>
          </cell>
          <cell r="H26">
            <v>2734.177490234375</v>
          </cell>
          <cell r="I26">
            <v>3500</v>
          </cell>
          <cell r="K26">
            <v>790</v>
          </cell>
          <cell r="P26">
            <v>1465.18994140625</v>
          </cell>
          <cell r="U26">
            <v>8550.9674301147461</v>
          </cell>
        </row>
        <row r="27">
          <cell r="B27">
            <v>64</v>
          </cell>
          <cell r="C27" t="str">
            <v>42815902707</v>
          </cell>
          <cell r="D27" t="str">
            <v>CITALAN SALAS ADELITA</v>
          </cell>
          <cell r="F27">
            <v>61.599998474121094</v>
          </cell>
          <cell r="H27">
            <v>484</v>
          </cell>
          <cell r="J27">
            <v>250</v>
          </cell>
          <cell r="O27">
            <v>29.299999237060547</v>
          </cell>
          <cell r="U27">
            <v>824.89999771118164</v>
          </cell>
        </row>
        <row r="28">
          <cell r="B28">
            <v>65</v>
          </cell>
          <cell r="C28" t="str">
            <v>11674840845</v>
          </cell>
          <cell r="D28" t="str">
            <v>CONTRERAS READING GLORIA LUZ</v>
          </cell>
          <cell r="I28">
            <v>4702</v>
          </cell>
          <cell r="U28">
            <v>4702</v>
          </cell>
        </row>
        <row r="29">
          <cell r="B29">
            <v>76</v>
          </cell>
          <cell r="C29" t="str">
            <v>43775902893</v>
          </cell>
          <cell r="D29" t="str">
            <v>DE LEON REYNA BLANCA ESTHELA</v>
          </cell>
          <cell r="F29">
            <v>61.599998474121094</v>
          </cell>
          <cell r="H29">
            <v>1899.8924560546875</v>
          </cell>
          <cell r="O29">
            <v>1050.5400390625</v>
          </cell>
          <cell r="U29">
            <v>3012.0324935913086</v>
          </cell>
        </row>
        <row r="30">
          <cell r="B30">
            <v>88</v>
          </cell>
          <cell r="C30" t="str">
            <v>30947010853</v>
          </cell>
          <cell r="D30" t="str">
            <v>ESCAMILLA CADENA GUADALUPE</v>
          </cell>
          <cell r="U30">
            <v>0</v>
          </cell>
        </row>
        <row r="31">
          <cell r="B31">
            <v>92</v>
          </cell>
          <cell r="C31" t="str">
            <v>06806206485</v>
          </cell>
          <cell r="D31" t="str">
            <v>ESPINOZA RAZO NATALIA</v>
          </cell>
          <cell r="F31">
            <v>61.599998474121094</v>
          </cell>
          <cell r="H31">
            <v>2493.202392578125</v>
          </cell>
          <cell r="K31">
            <v>790</v>
          </cell>
          <cell r="M31">
            <v>903.5</v>
          </cell>
          <cell r="U31">
            <v>4248.3023910522461</v>
          </cell>
        </row>
        <row r="32">
          <cell r="B32">
            <v>102</v>
          </cell>
          <cell r="C32" t="str">
            <v>04745761454</v>
          </cell>
          <cell r="D32" t="str">
            <v>FLORES GARCIA GRACIELA</v>
          </cell>
          <cell r="F32">
            <v>29.329999923706055</v>
          </cell>
          <cell r="U32">
            <v>29.329999923706055</v>
          </cell>
        </row>
        <row r="33">
          <cell r="B33">
            <v>103</v>
          </cell>
          <cell r="C33" t="str">
            <v>06856502312</v>
          </cell>
          <cell r="D33" t="str">
            <v>FLORES MEZA ALEJANDRA</v>
          </cell>
          <cell r="F33">
            <v>61.599998474121094</v>
          </cell>
          <cell r="H33">
            <v>4290.740234375</v>
          </cell>
          <cell r="J33">
            <v>250</v>
          </cell>
          <cell r="P33">
            <v>1759.739990234375</v>
          </cell>
          <cell r="U33">
            <v>6362.0802230834961</v>
          </cell>
        </row>
        <row r="34">
          <cell r="B34">
            <v>104</v>
          </cell>
          <cell r="C34" t="str">
            <v>03695244982</v>
          </cell>
          <cell r="D34" t="str">
            <v>FLORES SALINAS CECILIA</v>
          </cell>
          <cell r="F34">
            <v>146.66000366210937</v>
          </cell>
          <cell r="H34">
            <v>1202.574951171875</v>
          </cell>
          <cell r="J34">
            <v>550</v>
          </cell>
          <cell r="M34">
            <v>1019.3800048828125</v>
          </cell>
          <cell r="U34">
            <v>2918.6149597167969</v>
          </cell>
        </row>
        <row r="35">
          <cell r="B35">
            <v>105</v>
          </cell>
          <cell r="C35" t="str">
            <v>75806229300</v>
          </cell>
          <cell r="D35" t="str">
            <v>FLORES TELLEZ NORMA ANGELICA</v>
          </cell>
          <cell r="U35">
            <v>0</v>
          </cell>
        </row>
        <row r="36">
          <cell r="B36">
            <v>108</v>
          </cell>
          <cell r="C36" t="str">
            <v>43806304127</v>
          </cell>
          <cell r="D36" t="str">
            <v>FUENTES MOTA SUSANA</v>
          </cell>
          <cell r="F36">
            <v>58.659999847412109</v>
          </cell>
          <cell r="H36">
            <v>937.53497314453125</v>
          </cell>
          <cell r="J36">
            <v>250</v>
          </cell>
          <cell r="N36">
            <v>1093.510009765625</v>
          </cell>
          <cell r="U36">
            <v>2339.7049827575684</v>
          </cell>
        </row>
        <row r="37">
          <cell r="B37">
            <v>111</v>
          </cell>
          <cell r="C37" t="str">
            <v>67887012440</v>
          </cell>
          <cell r="D37" t="str">
            <v>GAMBOA LOPEZ ROSA ISELA</v>
          </cell>
          <cell r="F37">
            <v>61.599998474121094</v>
          </cell>
          <cell r="H37">
            <v>1586.43505859375</v>
          </cell>
          <cell r="K37">
            <v>790</v>
          </cell>
          <cell r="M37">
            <v>641.1500244140625</v>
          </cell>
          <cell r="U37">
            <v>3079.1850814819336</v>
          </cell>
        </row>
        <row r="38">
          <cell r="B38">
            <v>114</v>
          </cell>
          <cell r="C38" t="str">
            <v>49956822925</v>
          </cell>
          <cell r="D38" t="str">
            <v>GARCIA CASTILLEJA VERONICA</v>
          </cell>
          <cell r="F38">
            <v>61.599998474121094</v>
          </cell>
          <cell r="H38">
            <v>3005.12744140625</v>
          </cell>
          <cell r="K38">
            <v>790</v>
          </cell>
          <cell r="M38">
            <v>791.80999755859375</v>
          </cell>
          <cell r="U38">
            <v>4648.5374374389648</v>
          </cell>
        </row>
        <row r="39">
          <cell r="B39">
            <v>118</v>
          </cell>
          <cell r="C39" t="str">
            <v>62825505910</v>
          </cell>
          <cell r="D39" t="str">
            <v>GARCIA GONZALEZ ROSARIO</v>
          </cell>
          <cell r="F39">
            <v>61.599998474121094</v>
          </cell>
          <cell r="H39">
            <v>3045.360107421875</v>
          </cell>
          <cell r="N39">
            <v>1701.1600341796875</v>
          </cell>
          <cell r="U39">
            <v>4808.1201400756836</v>
          </cell>
        </row>
        <row r="40">
          <cell r="B40">
            <v>124</v>
          </cell>
          <cell r="C40" t="str">
            <v>23897165264</v>
          </cell>
          <cell r="D40" t="str">
            <v>GARCIA SIRAITARES KARLA FABIOLA</v>
          </cell>
          <cell r="F40">
            <v>61.599998474121094</v>
          </cell>
          <cell r="H40">
            <v>841.9849853515625</v>
          </cell>
          <cell r="M40">
            <v>385.70999145507812</v>
          </cell>
          <cell r="U40">
            <v>1289.2949752807617</v>
          </cell>
        </row>
        <row r="41">
          <cell r="B41">
            <v>142</v>
          </cell>
          <cell r="C41" t="str">
            <v>43927110577</v>
          </cell>
          <cell r="D41" t="str">
            <v>HERNANDEZ CARDENAS MARIA DE LOS ANGELES</v>
          </cell>
          <cell r="F41">
            <v>61.599998474121094</v>
          </cell>
          <cell r="H41">
            <v>1144.3974609375</v>
          </cell>
          <cell r="J41">
            <v>250</v>
          </cell>
          <cell r="K41">
            <v>790</v>
          </cell>
          <cell r="O41">
            <v>656.5</v>
          </cell>
          <cell r="U41">
            <v>2902.4974594116211</v>
          </cell>
        </row>
        <row r="42">
          <cell r="B42">
            <v>147</v>
          </cell>
          <cell r="C42" t="str">
            <v>90987200137</v>
          </cell>
          <cell r="D42" t="str">
            <v>HERNANDEZ MIRON VERONICA</v>
          </cell>
          <cell r="F42">
            <v>61.599998474121094</v>
          </cell>
          <cell r="H42">
            <v>1479.989990234375</v>
          </cell>
          <cell r="J42">
            <v>250</v>
          </cell>
          <cell r="K42">
            <v>790</v>
          </cell>
          <cell r="M42">
            <v>804.489990234375</v>
          </cell>
          <cell r="U42">
            <v>3386.0799789428711</v>
          </cell>
        </row>
        <row r="43">
          <cell r="B43">
            <v>150</v>
          </cell>
          <cell r="C43" t="str">
            <v>75816510681</v>
          </cell>
          <cell r="D43" t="str">
            <v>HERNANDEZ VILLAR SILVIA</v>
          </cell>
          <cell r="F43">
            <v>61.599998474121094</v>
          </cell>
          <cell r="H43">
            <v>2728.429931640625</v>
          </cell>
          <cell r="K43">
            <v>790</v>
          </cell>
          <cell r="M43">
            <v>1906.5699462890625</v>
          </cell>
          <cell r="U43">
            <v>5486.5998764038086</v>
          </cell>
        </row>
        <row r="44">
          <cell r="B44">
            <v>151</v>
          </cell>
          <cell r="C44" t="str">
            <v>37886832544</v>
          </cell>
          <cell r="D44" t="str">
            <v>HERNANDEZ ZERME¥O MARCELA</v>
          </cell>
          <cell r="F44">
            <v>61.599998474121094</v>
          </cell>
          <cell r="H44">
            <v>4703.7548828125</v>
          </cell>
          <cell r="I44">
            <v>3400</v>
          </cell>
          <cell r="K44">
            <v>790</v>
          </cell>
          <cell r="R44">
            <v>700</v>
          </cell>
          <cell r="U44">
            <v>9655.3548812866211</v>
          </cell>
        </row>
        <row r="45">
          <cell r="B45">
            <v>153</v>
          </cell>
          <cell r="C45" t="str">
            <v>84826604005</v>
          </cell>
          <cell r="D45" t="str">
            <v>HERRERA CELIS LENNY GABRIELA</v>
          </cell>
          <cell r="F45">
            <v>61.599998474121094</v>
          </cell>
          <cell r="H45">
            <v>966.21502685546875</v>
          </cell>
          <cell r="K45">
            <v>790</v>
          </cell>
          <cell r="U45">
            <v>1817.8150253295898</v>
          </cell>
        </row>
        <row r="46">
          <cell r="B46">
            <v>162</v>
          </cell>
          <cell r="C46" t="str">
            <v>01826509414</v>
          </cell>
          <cell r="D46" t="str">
            <v>LAGUNA ANGUIANO JOSE JUAN</v>
          </cell>
          <cell r="U46">
            <v>0</v>
          </cell>
        </row>
        <row r="47">
          <cell r="B47">
            <v>163</v>
          </cell>
          <cell r="C47" t="str">
            <v>20937552261</v>
          </cell>
          <cell r="D47" t="str">
            <v>LARA VIEYRA MAURICIO</v>
          </cell>
          <cell r="U47">
            <v>0</v>
          </cell>
        </row>
        <row r="48">
          <cell r="B48">
            <v>164</v>
          </cell>
          <cell r="C48" t="str">
            <v>43795807445</v>
          </cell>
          <cell r="D48" t="str">
            <v>LEAL CRUZ MARTHA ALICIA</v>
          </cell>
          <cell r="F48">
            <v>61.599998474121094</v>
          </cell>
          <cell r="G48">
            <v>2253.1201171875</v>
          </cell>
          <cell r="H48">
            <v>1853.5050048828125</v>
          </cell>
          <cell r="J48">
            <v>250</v>
          </cell>
          <cell r="K48">
            <v>790</v>
          </cell>
          <cell r="Q48">
            <v>1676.8499755859375</v>
          </cell>
          <cell r="U48">
            <v>6885.0750961303711</v>
          </cell>
        </row>
        <row r="49">
          <cell r="B49">
            <v>166</v>
          </cell>
          <cell r="C49" t="str">
            <v>84715201657</v>
          </cell>
          <cell r="D49" t="str">
            <v>LLANES NAH MARIA ISELA</v>
          </cell>
          <cell r="F49">
            <v>83.660003662109375</v>
          </cell>
          <cell r="H49">
            <v>400</v>
          </cell>
          <cell r="M49">
            <v>191.42999267578125</v>
          </cell>
          <cell r="U49">
            <v>675.08999633789062</v>
          </cell>
        </row>
        <row r="50">
          <cell r="B50">
            <v>167</v>
          </cell>
          <cell r="C50" t="str">
            <v>64856423427</v>
          </cell>
          <cell r="D50" t="str">
            <v>LOPEZ CONCHA GRISELDA</v>
          </cell>
          <cell r="F50">
            <v>61.599998474121094</v>
          </cell>
          <cell r="H50">
            <v>2818.800048828125</v>
          </cell>
          <cell r="J50">
            <v>250</v>
          </cell>
          <cell r="U50">
            <v>3130.4000473022461</v>
          </cell>
        </row>
        <row r="51">
          <cell r="B51">
            <v>168</v>
          </cell>
          <cell r="C51" t="str">
            <v>43735439986</v>
          </cell>
          <cell r="D51" t="str">
            <v>LOPEZ CORREA ARMANDINA</v>
          </cell>
          <cell r="F51">
            <v>61.599998474121094</v>
          </cell>
          <cell r="H51">
            <v>1899.8924560546875</v>
          </cell>
          <cell r="O51">
            <v>610.3499755859375</v>
          </cell>
          <cell r="U51">
            <v>2571.8424301147461</v>
          </cell>
        </row>
        <row r="52">
          <cell r="B52">
            <v>169</v>
          </cell>
          <cell r="C52" t="str">
            <v>63927530335</v>
          </cell>
          <cell r="D52" t="str">
            <v>LOPEZ DURAN ELDA MARGARITA</v>
          </cell>
          <cell r="F52">
            <v>61.599998474121094</v>
          </cell>
          <cell r="H52">
            <v>1288.885009765625</v>
          </cell>
          <cell r="M52">
            <v>935.59002685546875</v>
          </cell>
          <cell r="U52">
            <v>2286.0750350952148</v>
          </cell>
        </row>
        <row r="53">
          <cell r="B53">
            <v>170</v>
          </cell>
          <cell r="C53" t="str">
            <v>37896817881</v>
          </cell>
          <cell r="D53" t="str">
            <v>LOPEZ MORALES ARACELY</v>
          </cell>
          <cell r="U53">
            <v>0</v>
          </cell>
        </row>
        <row r="54">
          <cell r="B54">
            <v>174</v>
          </cell>
          <cell r="C54" t="str">
            <v>01624483010</v>
          </cell>
          <cell r="D54" t="str">
            <v>LOZANO CENTENO EFREN</v>
          </cell>
          <cell r="J54">
            <v>120</v>
          </cell>
          <cell r="U54">
            <v>120</v>
          </cell>
        </row>
        <row r="55">
          <cell r="B55">
            <v>175</v>
          </cell>
          <cell r="C55" t="str">
            <v>65826403688</v>
          </cell>
          <cell r="D55" t="str">
            <v>LOZANO SANCHEZ MARTIN</v>
          </cell>
          <cell r="I55">
            <v>2615</v>
          </cell>
          <cell r="U55">
            <v>2615</v>
          </cell>
        </row>
        <row r="56">
          <cell r="B56">
            <v>183</v>
          </cell>
          <cell r="C56" t="str">
            <v>28876100448</v>
          </cell>
          <cell r="D56" t="str">
            <v>MARMOLEJO GONZALEZ JUAN</v>
          </cell>
          <cell r="U56">
            <v>0</v>
          </cell>
        </row>
        <row r="57">
          <cell r="B57">
            <v>195</v>
          </cell>
          <cell r="C57" t="str">
            <v>31906916452</v>
          </cell>
          <cell r="D57" t="str">
            <v>MATA RODRIGUEZ BERTHA ALICIA</v>
          </cell>
          <cell r="F57">
            <v>61.599998474121094</v>
          </cell>
          <cell r="H57">
            <v>1598.362548828125</v>
          </cell>
          <cell r="K57">
            <v>790</v>
          </cell>
          <cell r="U57">
            <v>2449.9625473022461</v>
          </cell>
        </row>
        <row r="58">
          <cell r="B58">
            <v>196</v>
          </cell>
          <cell r="C58" t="str">
            <v>71806109451</v>
          </cell>
          <cell r="D58" t="str">
            <v>MAYO REYES VIRGINIA</v>
          </cell>
          <cell r="F58">
            <v>61.599998474121094</v>
          </cell>
          <cell r="H58">
            <v>2685.0849609375</v>
          </cell>
          <cell r="K58">
            <v>790</v>
          </cell>
          <cell r="M58">
            <v>1785.93994140625</v>
          </cell>
          <cell r="U58">
            <v>5322.6249008178711</v>
          </cell>
        </row>
        <row r="59">
          <cell r="B59">
            <v>199</v>
          </cell>
          <cell r="C59" t="str">
            <v>01755853916</v>
          </cell>
          <cell r="D59" t="str">
            <v>MENDOZA MENDEZ MARGARITA EMILIA</v>
          </cell>
          <cell r="F59">
            <v>61.599998474121094</v>
          </cell>
          <cell r="H59">
            <v>1821.512451171875</v>
          </cell>
          <cell r="N59">
            <v>1272.5899658203125</v>
          </cell>
          <cell r="U59">
            <v>3155.7024154663086</v>
          </cell>
        </row>
        <row r="60">
          <cell r="B60">
            <v>201</v>
          </cell>
          <cell r="C60" t="str">
            <v>37967622491</v>
          </cell>
          <cell r="D60" t="str">
            <v>MOLINA FABIAN ALMA ROSA</v>
          </cell>
          <cell r="F60">
            <v>61.599998474121094</v>
          </cell>
          <cell r="U60">
            <v>61.599998474121094</v>
          </cell>
        </row>
        <row r="61">
          <cell r="B61">
            <v>204</v>
          </cell>
          <cell r="C61" t="str">
            <v>75846414250</v>
          </cell>
          <cell r="D61" t="str">
            <v>MORA AYALA BEATRIZ</v>
          </cell>
          <cell r="U61">
            <v>0</v>
          </cell>
        </row>
        <row r="62">
          <cell r="B62">
            <v>218</v>
          </cell>
          <cell r="C62" t="str">
            <v>12705415581</v>
          </cell>
          <cell r="D62" t="str">
            <v>OLVERA CENTENO GLORIA MARIA</v>
          </cell>
          <cell r="F62">
            <v>61.599998474121094</v>
          </cell>
          <cell r="H62">
            <v>2002.844970703125</v>
          </cell>
          <cell r="M62">
            <v>687.92999267578125</v>
          </cell>
          <cell r="U62">
            <v>2752.3749618530273</v>
          </cell>
        </row>
        <row r="63">
          <cell r="B63">
            <v>220</v>
          </cell>
          <cell r="C63" t="str">
            <v>37886302043</v>
          </cell>
          <cell r="D63" t="str">
            <v>ORNELAS ARIAS SILVIA</v>
          </cell>
          <cell r="F63">
            <v>61.599998474121094</v>
          </cell>
          <cell r="H63">
            <v>2971.8349609375</v>
          </cell>
          <cell r="K63">
            <v>790</v>
          </cell>
          <cell r="U63">
            <v>3823.4349594116211</v>
          </cell>
        </row>
        <row r="64">
          <cell r="B64">
            <v>223</v>
          </cell>
          <cell r="C64" t="str">
            <v>47907386578</v>
          </cell>
          <cell r="D64" t="str">
            <v>ORTIZ GARCIA PAULINA</v>
          </cell>
          <cell r="F64">
            <v>61.599998474121094</v>
          </cell>
          <cell r="H64">
            <v>1673</v>
          </cell>
          <cell r="J64">
            <v>250</v>
          </cell>
          <cell r="K64">
            <v>2370</v>
          </cell>
          <cell r="M64">
            <v>683.5999755859375</v>
          </cell>
          <cell r="U64">
            <v>5038.1999740600586</v>
          </cell>
        </row>
        <row r="65">
          <cell r="B65">
            <v>229</v>
          </cell>
          <cell r="C65" t="str">
            <v>65926955009</v>
          </cell>
          <cell r="D65" t="str">
            <v>PAREDES SANCHEZ LUCILA</v>
          </cell>
          <cell r="F65">
            <v>61.599998474121094</v>
          </cell>
          <cell r="H65">
            <v>1390.39501953125</v>
          </cell>
          <cell r="M65">
            <v>971.719970703125</v>
          </cell>
          <cell r="U65">
            <v>2423.7149887084961</v>
          </cell>
        </row>
        <row r="66">
          <cell r="B66">
            <v>232</v>
          </cell>
          <cell r="C66" t="str">
            <v>63806112031</v>
          </cell>
          <cell r="D66" t="str">
            <v>PEREDO VEGA MARIA AMADA</v>
          </cell>
          <cell r="F66">
            <v>61.599998474121094</v>
          </cell>
          <cell r="H66">
            <v>3005.12744140625</v>
          </cell>
          <cell r="K66">
            <v>790</v>
          </cell>
          <cell r="M66">
            <v>1917.969970703125</v>
          </cell>
          <cell r="U66">
            <v>5774.6974105834961</v>
          </cell>
        </row>
        <row r="67">
          <cell r="B67">
            <v>235</v>
          </cell>
          <cell r="C67" t="str">
            <v>25917104090</v>
          </cell>
          <cell r="D67" t="str">
            <v>PEREZ DIAZ DANIEL</v>
          </cell>
          <cell r="J67">
            <v>39</v>
          </cell>
          <cell r="U67">
            <v>39</v>
          </cell>
        </row>
        <row r="68">
          <cell r="B68">
            <v>237</v>
          </cell>
          <cell r="C68" t="str">
            <v>37915901054</v>
          </cell>
          <cell r="D68" t="str">
            <v>PEREZ MAGOS SOFIA</v>
          </cell>
          <cell r="U68">
            <v>0</v>
          </cell>
        </row>
        <row r="69">
          <cell r="B69">
            <v>238</v>
          </cell>
          <cell r="C69" t="str">
            <v>04856436821</v>
          </cell>
          <cell r="D69" t="str">
            <v>PEREZ SALAS GUSTAVO</v>
          </cell>
          <cell r="F69">
            <v>146.66000366210937</v>
          </cell>
          <cell r="H69">
            <v>2169</v>
          </cell>
          <cell r="I69">
            <v>3150</v>
          </cell>
          <cell r="J69">
            <v>550</v>
          </cell>
          <cell r="U69">
            <v>6015.6600036621094</v>
          </cell>
        </row>
        <row r="70">
          <cell r="B70">
            <v>239</v>
          </cell>
          <cell r="C70" t="str">
            <v>01754504767</v>
          </cell>
          <cell r="D70" t="str">
            <v>PEREZ SOTO MERCEDES</v>
          </cell>
          <cell r="F70">
            <v>61.599998474121094</v>
          </cell>
          <cell r="H70">
            <v>1087.905029296875</v>
          </cell>
          <cell r="N70">
            <v>1184.780029296875</v>
          </cell>
          <cell r="U70">
            <v>2334.2850570678711</v>
          </cell>
        </row>
        <row r="71">
          <cell r="B71">
            <v>240</v>
          </cell>
          <cell r="C71" t="str">
            <v>06745422185</v>
          </cell>
          <cell r="D71" t="str">
            <v>PE¥A  MAURILIO</v>
          </cell>
          <cell r="J71">
            <v>60</v>
          </cell>
          <cell r="U71">
            <v>60</v>
          </cell>
        </row>
        <row r="72">
          <cell r="B72">
            <v>245</v>
          </cell>
          <cell r="C72" t="str">
            <v>42826357644</v>
          </cell>
          <cell r="D72" t="str">
            <v>PINEDA GONZALEZ CAROLINA</v>
          </cell>
          <cell r="F72">
            <v>61.599998474121094</v>
          </cell>
          <cell r="G72">
            <v>5164.830078125</v>
          </cell>
          <cell r="H72">
            <v>4328.78271484375</v>
          </cell>
          <cell r="I72">
            <v>3550</v>
          </cell>
          <cell r="K72">
            <v>790</v>
          </cell>
          <cell r="P72">
            <v>2340.449951171875</v>
          </cell>
          <cell r="U72">
            <v>16235.662742614746</v>
          </cell>
        </row>
        <row r="73">
          <cell r="B73">
            <v>249</v>
          </cell>
          <cell r="C73" t="str">
            <v>01745584035</v>
          </cell>
          <cell r="D73" t="str">
            <v>PRIETO ALVAREZ MARIA ANTONIETA</v>
          </cell>
          <cell r="F73">
            <v>61.599998474121094</v>
          </cell>
          <cell r="H73">
            <v>1968.79248046875</v>
          </cell>
          <cell r="K73">
            <v>790</v>
          </cell>
          <cell r="O73">
            <v>706.55999755859375</v>
          </cell>
          <cell r="U73">
            <v>3526.9524765014648</v>
          </cell>
        </row>
        <row r="74">
          <cell r="B74">
            <v>254</v>
          </cell>
          <cell r="C74" t="str">
            <v>17866406667</v>
          </cell>
          <cell r="D74" t="str">
            <v>RAMIREZ DURAN MARIA DE LOS ANGELES</v>
          </cell>
          <cell r="F74">
            <v>61.599998474121094</v>
          </cell>
          <cell r="H74">
            <v>3656.675048828125</v>
          </cell>
          <cell r="K74">
            <v>790</v>
          </cell>
          <cell r="M74">
            <v>1997.760009765625</v>
          </cell>
          <cell r="U74">
            <v>6506.0350570678711</v>
          </cell>
        </row>
        <row r="75">
          <cell r="B75">
            <v>268</v>
          </cell>
          <cell r="C75" t="str">
            <v>41846628604</v>
          </cell>
          <cell r="D75" t="str">
            <v>REYNA MEDINA AILIN ABIGAIL</v>
          </cell>
          <cell r="F75">
            <v>61.599998474121094</v>
          </cell>
          <cell r="G75">
            <v>926.90997314453125</v>
          </cell>
          <cell r="H75">
            <v>1676.6474609375</v>
          </cell>
          <cell r="J75">
            <v>250</v>
          </cell>
          <cell r="M75">
            <v>624.219970703125</v>
          </cell>
          <cell r="U75">
            <v>3539.3774032592773</v>
          </cell>
        </row>
        <row r="76">
          <cell r="B76">
            <v>271</v>
          </cell>
          <cell r="C76" t="str">
            <v>06705340351</v>
          </cell>
          <cell r="D76" t="str">
            <v>ROBLES MEDINA SILVIA MARGARITA</v>
          </cell>
          <cell r="U76">
            <v>0</v>
          </cell>
        </row>
        <row r="77">
          <cell r="B77">
            <v>275</v>
          </cell>
          <cell r="C77" t="str">
            <v>30927113917</v>
          </cell>
          <cell r="D77" t="str">
            <v>RODRIGUEZ CERON CLAUDIA</v>
          </cell>
          <cell r="F77">
            <v>61.599998474121094</v>
          </cell>
          <cell r="H77">
            <v>3292.33740234375</v>
          </cell>
          <cell r="I77">
            <v>3600</v>
          </cell>
          <cell r="J77">
            <v>250</v>
          </cell>
          <cell r="K77">
            <v>790</v>
          </cell>
          <cell r="P77">
            <v>1827.550048828125</v>
          </cell>
          <cell r="R77">
            <v>700</v>
          </cell>
          <cell r="U77">
            <v>10521.487449645996</v>
          </cell>
        </row>
        <row r="78">
          <cell r="B78">
            <v>282</v>
          </cell>
          <cell r="C78" t="str">
            <v>84695111785</v>
          </cell>
          <cell r="D78" t="str">
            <v>ROSADO LUGO DULCE MARIA CONCEPCION</v>
          </cell>
          <cell r="F78">
            <v>61.599998474121094</v>
          </cell>
          <cell r="H78">
            <v>1110.5474853515625</v>
          </cell>
          <cell r="K78">
            <v>790</v>
          </cell>
          <cell r="M78">
            <v>515.530029296875</v>
          </cell>
          <cell r="U78">
            <v>2477.6775131225586</v>
          </cell>
        </row>
        <row r="79">
          <cell r="B79">
            <v>291</v>
          </cell>
          <cell r="C79" t="str">
            <v>11755624019</v>
          </cell>
          <cell r="D79" t="str">
            <v>SANCHEZ LAZCANO FRANCISCA</v>
          </cell>
          <cell r="F79">
            <v>160</v>
          </cell>
          <cell r="H79">
            <v>3774</v>
          </cell>
          <cell r="I79">
            <v>3150</v>
          </cell>
          <cell r="J79">
            <v>550</v>
          </cell>
          <cell r="U79">
            <v>7634</v>
          </cell>
        </row>
        <row r="80">
          <cell r="B80">
            <v>298</v>
          </cell>
          <cell r="C80" t="str">
            <v>37896503820</v>
          </cell>
          <cell r="D80" t="str">
            <v>SANDOVAL HARRISON ELIZABETH</v>
          </cell>
          <cell r="F80">
            <v>61.599998474121094</v>
          </cell>
          <cell r="H80">
            <v>1318.510009765625</v>
          </cell>
          <cell r="K80">
            <v>790</v>
          </cell>
          <cell r="U80">
            <v>2170.1100082397461</v>
          </cell>
        </row>
        <row r="81">
          <cell r="B81">
            <v>303</v>
          </cell>
          <cell r="C81" t="str">
            <v>03856809433</v>
          </cell>
          <cell r="D81" t="str">
            <v>SILVA CHAVEZ MARGARITA</v>
          </cell>
          <cell r="F81">
            <v>61.599998474121094</v>
          </cell>
          <cell r="H81">
            <v>1144.3974609375</v>
          </cell>
          <cell r="J81">
            <v>250</v>
          </cell>
          <cell r="K81">
            <v>790</v>
          </cell>
          <cell r="O81">
            <v>558.25</v>
          </cell>
          <cell r="U81">
            <v>2804.2474594116211</v>
          </cell>
        </row>
        <row r="82">
          <cell r="B82">
            <v>304</v>
          </cell>
          <cell r="C82" t="str">
            <v>37937425587</v>
          </cell>
          <cell r="D82" t="str">
            <v>SILVA LARA ALMA LIDIA</v>
          </cell>
          <cell r="F82">
            <v>61.599998474121094</v>
          </cell>
          <cell r="H82">
            <v>2642.362548828125</v>
          </cell>
          <cell r="J82">
            <v>250</v>
          </cell>
          <cell r="K82">
            <v>790</v>
          </cell>
          <cell r="M82">
            <v>4470.91015625</v>
          </cell>
          <cell r="U82">
            <v>8214.8727035522461</v>
          </cell>
        </row>
        <row r="83">
          <cell r="B83">
            <v>312</v>
          </cell>
          <cell r="C83" t="str">
            <v>88806209966</v>
          </cell>
          <cell r="D83" t="str">
            <v>SOTO HERNANDEZ CRISTINA</v>
          </cell>
          <cell r="F83">
            <v>61.599998474121094</v>
          </cell>
          <cell r="H83">
            <v>4328.78271484375</v>
          </cell>
          <cell r="I83">
            <v>3600</v>
          </cell>
          <cell r="K83">
            <v>790</v>
          </cell>
          <cell r="P83">
            <v>2546.889892578125</v>
          </cell>
          <cell r="U83">
            <v>11327.272605895996</v>
          </cell>
        </row>
        <row r="84">
          <cell r="B84">
            <v>325</v>
          </cell>
          <cell r="C84" t="str">
            <v>37937326975</v>
          </cell>
          <cell r="D84" t="str">
            <v>UGALDE GALICIA MARIA DEL CARMEN</v>
          </cell>
          <cell r="F84">
            <v>61.599998474121094</v>
          </cell>
          <cell r="H84">
            <v>2439.6650390625</v>
          </cell>
          <cell r="M84">
            <v>2028.699951171875</v>
          </cell>
          <cell r="U84">
            <v>4529.9649887084961</v>
          </cell>
        </row>
        <row r="85">
          <cell r="B85">
            <v>328</v>
          </cell>
          <cell r="C85" t="str">
            <v>31897137381</v>
          </cell>
          <cell r="D85" t="str">
            <v>VALENCIANO AYALA NANCY</v>
          </cell>
          <cell r="F85">
            <v>61.599998474121094</v>
          </cell>
          <cell r="H85">
            <v>1664.550048828125</v>
          </cell>
          <cell r="U85">
            <v>1726.1500473022461</v>
          </cell>
        </row>
        <row r="86">
          <cell r="B86">
            <v>345</v>
          </cell>
          <cell r="C86" t="str">
            <v>04735726723</v>
          </cell>
          <cell r="D86" t="str">
            <v>VILLA VALADEZ MARIA ELENA</v>
          </cell>
          <cell r="F86">
            <v>61.599998474121094</v>
          </cell>
          <cell r="H86">
            <v>1998.39501953125</v>
          </cell>
          <cell r="M86">
            <v>661.07000732421875</v>
          </cell>
          <cell r="U86">
            <v>2721.0650253295898</v>
          </cell>
        </row>
        <row r="87">
          <cell r="B87">
            <v>353</v>
          </cell>
          <cell r="C87" t="str">
            <v>17836505333</v>
          </cell>
          <cell r="D87" t="str">
            <v>ZUNIGA CABRERA BLANCA</v>
          </cell>
          <cell r="F87">
            <v>61.599998474121094</v>
          </cell>
          <cell r="H87">
            <v>3606.297607421875</v>
          </cell>
          <cell r="I87">
            <v>3590</v>
          </cell>
          <cell r="K87">
            <v>790</v>
          </cell>
          <cell r="P87">
            <v>2078.77001953125</v>
          </cell>
          <cell r="R87">
            <v>700</v>
          </cell>
          <cell r="U87">
            <v>10826.667625427246</v>
          </cell>
        </row>
        <row r="88">
          <cell r="B88">
            <v>385</v>
          </cell>
          <cell r="C88" t="str">
            <v>30947640782</v>
          </cell>
          <cell r="D88" t="str">
            <v>GARCIA ROSALES MARIA DEL ROSARIO</v>
          </cell>
          <cell r="F88">
            <v>61.599998474121094</v>
          </cell>
          <cell r="H88">
            <v>1294.5849609375</v>
          </cell>
          <cell r="I88">
            <v>4300</v>
          </cell>
          <cell r="K88">
            <v>790</v>
          </cell>
          <cell r="P88">
            <v>1486.760009765625</v>
          </cell>
          <cell r="R88">
            <v>300</v>
          </cell>
          <cell r="U88">
            <v>8232.9449691772461</v>
          </cell>
        </row>
        <row r="89">
          <cell r="B89">
            <v>403</v>
          </cell>
          <cell r="C89" t="str">
            <v>84846504235</v>
          </cell>
          <cell r="D89" t="str">
            <v>MATOS DIAZ LIGIA JOSEFINA</v>
          </cell>
          <cell r="F89">
            <v>61.599998474121094</v>
          </cell>
          <cell r="H89">
            <v>766.31500244140625</v>
          </cell>
          <cell r="O89">
            <v>190.35000610351562</v>
          </cell>
          <cell r="U89">
            <v>1018.265007019043</v>
          </cell>
        </row>
        <row r="90">
          <cell r="B90">
            <v>423</v>
          </cell>
          <cell r="C90" t="str">
            <v>42925200224</v>
          </cell>
          <cell r="D90" t="str">
            <v>BARCELATA VALENCIA SARA JULIA</v>
          </cell>
          <cell r="F90">
            <v>158.33999633789062</v>
          </cell>
          <cell r="H90">
            <v>1535</v>
          </cell>
          <cell r="J90">
            <v>550</v>
          </cell>
          <cell r="R90">
            <v>600</v>
          </cell>
          <cell r="U90">
            <v>2843.3399963378906</v>
          </cell>
        </row>
        <row r="91">
          <cell r="B91">
            <v>427</v>
          </cell>
          <cell r="C91" t="str">
            <v>30996802788</v>
          </cell>
          <cell r="D91" t="str">
            <v>ANAYA SALAS MARIA GUADALUPE</v>
          </cell>
          <cell r="F91">
            <v>61.599998474121094</v>
          </cell>
          <cell r="H91">
            <v>1941.5050048828125</v>
          </cell>
          <cell r="I91">
            <v>3500</v>
          </cell>
          <cell r="J91">
            <v>250</v>
          </cell>
          <cell r="K91">
            <v>790</v>
          </cell>
          <cell r="P91">
            <v>986.260009765625</v>
          </cell>
          <cell r="R91">
            <v>300</v>
          </cell>
          <cell r="U91">
            <v>7829.3650131225586</v>
          </cell>
        </row>
        <row r="92">
          <cell r="B92">
            <v>535</v>
          </cell>
          <cell r="C92" t="str">
            <v>42886816851</v>
          </cell>
          <cell r="D92" t="str">
            <v>LOVERA FLORES MARIA GUADALUPE</v>
          </cell>
          <cell r="F92">
            <v>61.599998474121094</v>
          </cell>
          <cell r="H92">
            <v>2070.97509765625</v>
          </cell>
          <cell r="K92">
            <v>790</v>
          </cell>
          <cell r="M92">
            <v>1.4600000381469727</v>
          </cell>
          <cell r="U92">
            <v>2924.0350961685181</v>
          </cell>
        </row>
        <row r="93">
          <cell r="B93">
            <v>554</v>
          </cell>
          <cell r="C93" t="str">
            <v>42977300534</v>
          </cell>
          <cell r="D93" t="str">
            <v>CRUZ VELASCO NOE</v>
          </cell>
          <cell r="J93">
            <v>24</v>
          </cell>
          <cell r="L93">
            <v>138.60000610351562</v>
          </cell>
          <cell r="U93">
            <v>162.60000610351562</v>
          </cell>
        </row>
        <row r="94">
          <cell r="B94">
            <v>583</v>
          </cell>
          <cell r="C94" t="str">
            <v>39927464956</v>
          </cell>
          <cell r="D94" t="str">
            <v>CALDERON RODRIGUEZ IGNACIO</v>
          </cell>
          <cell r="J94">
            <v>51</v>
          </cell>
          <cell r="L94">
            <v>376.20001220703125</v>
          </cell>
          <cell r="U94">
            <v>427.20001220703125</v>
          </cell>
        </row>
        <row r="95">
          <cell r="B95">
            <v>599</v>
          </cell>
          <cell r="C95" t="str">
            <v>75836502957</v>
          </cell>
          <cell r="D95" t="str">
            <v>HERRADA ALONSO RUBEN ALEJANDRO</v>
          </cell>
          <cell r="U95">
            <v>0</v>
          </cell>
        </row>
        <row r="96">
          <cell r="B96">
            <v>631</v>
          </cell>
          <cell r="C96" t="str">
            <v>62846434413</v>
          </cell>
          <cell r="D96" t="str">
            <v>ROLDAN HERNANDEZ LUZ MARIA</v>
          </cell>
          <cell r="F96">
            <v>61.599998474121094</v>
          </cell>
          <cell r="H96">
            <v>643.1500244140625</v>
          </cell>
          <cell r="O96">
            <v>288.85000610351562</v>
          </cell>
          <cell r="U96">
            <v>993.60002899169922</v>
          </cell>
        </row>
        <row r="97">
          <cell r="B97">
            <v>654</v>
          </cell>
          <cell r="C97" t="str">
            <v>45876605911</v>
          </cell>
          <cell r="D97" t="str">
            <v>SALGADO SILVA SILVIA AURORA</v>
          </cell>
          <cell r="F97">
            <v>160</v>
          </cell>
          <cell r="H97">
            <v>4511</v>
          </cell>
          <cell r="I97">
            <v>3150</v>
          </cell>
          <cell r="J97">
            <v>550</v>
          </cell>
          <cell r="R97">
            <v>1365</v>
          </cell>
          <cell r="U97">
            <v>9736</v>
          </cell>
        </row>
        <row r="98">
          <cell r="B98">
            <v>714</v>
          </cell>
          <cell r="C98" t="str">
            <v>42937010538</v>
          </cell>
          <cell r="D98" t="str">
            <v>LOZANO CATA¥O PATRICIA</v>
          </cell>
          <cell r="F98">
            <v>61.599998474121094</v>
          </cell>
          <cell r="H98">
            <v>1318.510009765625</v>
          </cell>
          <cell r="I98">
            <v>375</v>
          </cell>
          <cell r="K98">
            <v>790</v>
          </cell>
          <cell r="U98">
            <v>2545.1100082397461</v>
          </cell>
        </row>
        <row r="99">
          <cell r="B99">
            <v>738</v>
          </cell>
          <cell r="C99" t="str">
            <v>14866714786</v>
          </cell>
          <cell r="D99" t="str">
            <v>PEREZ ALVARADO MARIA GUADALUPE DOLORES</v>
          </cell>
          <cell r="F99">
            <v>61.599998474121094</v>
          </cell>
          <cell r="H99">
            <v>2460</v>
          </cell>
          <cell r="N99">
            <v>952.030029296875</v>
          </cell>
          <cell r="U99">
            <v>3473.6300277709961</v>
          </cell>
        </row>
        <row r="100">
          <cell r="B100">
            <v>740</v>
          </cell>
          <cell r="C100" t="str">
            <v>06715405525</v>
          </cell>
          <cell r="D100" t="str">
            <v>LEON GARCIA LIGIA SILVIA</v>
          </cell>
          <cell r="F100">
            <v>61.599998474121094</v>
          </cell>
          <cell r="H100">
            <v>1517</v>
          </cell>
          <cell r="O100">
            <v>659.52001953125</v>
          </cell>
          <cell r="U100">
            <v>2238.1200180053711</v>
          </cell>
        </row>
        <row r="101">
          <cell r="B101">
            <v>772</v>
          </cell>
          <cell r="C101" t="str">
            <v>01785743053</v>
          </cell>
          <cell r="D101" t="str">
            <v>LIRA PAEZ SILVIA</v>
          </cell>
          <cell r="F101">
            <v>61.599998474121094</v>
          </cell>
          <cell r="H101">
            <v>2000</v>
          </cell>
          <cell r="K101">
            <v>790</v>
          </cell>
          <cell r="P101">
            <v>1654.199951171875</v>
          </cell>
          <cell r="U101">
            <v>4505.7999496459961</v>
          </cell>
        </row>
        <row r="102">
          <cell r="B102">
            <v>794</v>
          </cell>
          <cell r="C102" t="str">
            <v>64826510733</v>
          </cell>
          <cell r="D102" t="str">
            <v>SANCHEZ HUITZIL MARIA DE LOURDES</v>
          </cell>
          <cell r="F102">
            <v>61.599998474121094</v>
          </cell>
          <cell r="H102">
            <v>1650.5050048828125</v>
          </cell>
          <cell r="M102">
            <v>918.66998291015625</v>
          </cell>
          <cell r="U102">
            <v>2630.7749862670898</v>
          </cell>
        </row>
        <row r="103">
          <cell r="B103">
            <v>801</v>
          </cell>
          <cell r="C103" t="str">
            <v>30917143775</v>
          </cell>
          <cell r="D103" t="str">
            <v>PEREZ CONDE JORGE ANTONIO</v>
          </cell>
          <cell r="F103">
            <v>61.599998474121094</v>
          </cell>
          <cell r="H103">
            <v>2150.84228515625</v>
          </cell>
          <cell r="K103">
            <v>790</v>
          </cell>
          <cell r="O103">
            <v>961.53997802734375</v>
          </cell>
          <cell r="U103">
            <v>3963.9822616577148</v>
          </cell>
        </row>
        <row r="104">
          <cell r="B104">
            <v>819</v>
          </cell>
          <cell r="C104" t="str">
            <v>65886916942</v>
          </cell>
          <cell r="D104" t="str">
            <v>USCANGA GONZALEZ ANDRES</v>
          </cell>
          <cell r="F104">
            <v>83.660003662109375</v>
          </cell>
          <cell r="U104">
            <v>83.660003662109375</v>
          </cell>
        </row>
        <row r="105">
          <cell r="B105">
            <v>885</v>
          </cell>
          <cell r="C105" t="str">
            <v>12887107444</v>
          </cell>
          <cell r="D105" t="str">
            <v>ALCALA ZUÑIGA BLANCA ESTELA</v>
          </cell>
          <cell r="F105">
            <v>61.599998474121094</v>
          </cell>
          <cell r="H105">
            <v>1457</v>
          </cell>
          <cell r="K105">
            <v>790</v>
          </cell>
          <cell r="U105">
            <v>2308.5999984741211</v>
          </cell>
        </row>
        <row r="106">
          <cell r="B106">
            <v>894</v>
          </cell>
          <cell r="C106" t="str">
            <v>10735530353</v>
          </cell>
          <cell r="D106" t="str">
            <v>ORTUÑO TORRES MARIBELA</v>
          </cell>
          <cell r="F106">
            <v>61.599998474121094</v>
          </cell>
          <cell r="I106">
            <v>790</v>
          </cell>
          <cell r="U106">
            <v>851.59999847412109</v>
          </cell>
        </row>
        <row r="107">
          <cell r="B107">
            <v>915</v>
          </cell>
          <cell r="C107" t="str">
            <v>14836614074</v>
          </cell>
          <cell r="D107" t="str">
            <v>SOLIS LOZANO ROSA ANA</v>
          </cell>
          <cell r="U107">
            <v>0</v>
          </cell>
        </row>
        <row r="108">
          <cell r="C108">
            <v>11806116890</v>
          </cell>
          <cell r="D108" t="str">
            <v>SPINOLA GARCIA HECTOR</v>
          </cell>
          <cell r="S108">
            <v>55200</v>
          </cell>
          <cell r="U108">
            <v>55200</v>
          </cell>
        </row>
        <row r="109">
          <cell r="B109">
            <v>904</v>
          </cell>
          <cell r="C109" t="str">
            <v>63856206071</v>
          </cell>
          <cell r="D109" t="str">
            <v>SALVADOR CASAS FLAVIA VIRGINIA</v>
          </cell>
          <cell r="U109">
            <v>0</v>
          </cell>
        </row>
      </sheetData>
      <sheetData sheetId="3">
        <row r="8">
          <cell r="B8">
            <v>9</v>
          </cell>
          <cell r="C8" t="str">
            <v>43705315372</v>
          </cell>
          <cell r="D8" t="str">
            <v>ALVARADO VAQUERA ROSA MARIA</v>
          </cell>
          <cell r="F8">
            <v>61.599998474121094</v>
          </cell>
          <cell r="G8">
            <v>1381.719970703125</v>
          </cell>
          <cell r="H8">
            <v>2794.39990234375</v>
          </cell>
          <cell r="K8">
            <v>790</v>
          </cell>
          <cell r="M8">
            <v>796.969970703125</v>
          </cell>
          <cell r="T8">
            <v>5824.6898422241211</v>
          </cell>
        </row>
        <row r="9">
          <cell r="B9">
            <v>11</v>
          </cell>
          <cell r="C9" t="str">
            <v>28968101205</v>
          </cell>
          <cell r="D9" t="str">
            <v>AMARO AGUILAR LILIANA</v>
          </cell>
          <cell r="F9">
            <v>61.599998474121094</v>
          </cell>
          <cell r="H9">
            <v>1864.969970703125</v>
          </cell>
          <cell r="P9">
            <v>1046.030029296875</v>
          </cell>
          <cell r="T9">
            <v>2972.5999984741211</v>
          </cell>
        </row>
        <row r="10">
          <cell r="B10">
            <v>13</v>
          </cell>
          <cell r="C10" t="str">
            <v>01785841006</v>
          </cell>
          <cell r="D10" t="str">
            <v>AMAYA HERNANDEZ ENEDINA</v>
          </cell>
          <cell r="F10">
            <v>61.599998474121094</v>
          </cell>
          <cell r="H10">
            <v>1892</v>
          </cell>
          <cell r="O10">
            <v>842.27001953125</v>
          </cell>
          <cell r="T10">
            <v>2795.8700180053711</v>
          </cell>
        </row>
        <row r="11">
          <cell r="B11">
            <v>18</v>
          </cell>
          <cell r="C11" t="str">
            <v>10705280799</v>
          </cell>
          <cell r="D11" t="str">
            <v>ARREDONDO HERNANDEZ MARIA DEL SOCORRO</v>
          </cell>
          <cell r="F11">
            <v>156.66000366210937</v>
          </cell>
          <cell r="H11">
            <v>2259</v>
          </cell>
          <cell r="J11">
            <v>550</v>
          </cell>
          <cell r="T11">
            <v>2965.6600036621094</v>
          </cell>
        </row>
        <row r="12">
          <cell r="B12">
            <v>22</v>
          </cell>
          <cell r="C12" t="str">
            <v>01764312193</v>
          </cell>
          <cell r="D12" t="str">
            <v>ARRON MUNOZ GUADALUPE</v>
          </cell>
          <cell r="F12">
            <v>61.599998474121094</v>
          </cell>
          <cell r="H12">
            <v>779.97998046875</v>
          </cell>
          <cell r="N12">
            <v>476.33999633789062</v>
          </cell>
          <cell r="T12">
            <v>1317.9199752807617</v>
          </cell>
        </row>
        <row r="13">
          <cell r="B13">
            <v>24</v>
          </cell>
          <cell r="C13" t="str">
            <v>37896104876</v>
          </cell>
          <cell r="D13" t="str">
            <v>AVILA BLANCO CECILIA</v>
          </cell>
          <cell r="F13">
            <v>61.599998474121094</v>
          </cell>
          <cell r="H13">
            <v>1329.6824951171875</v>
          </cell>
          <cell r="K13">
            <v>790</v>
          </cell>
          <cell r="O13">
            <v>809.29998779296875</v>
          </cell>
          <cell r="T13">
            <v>2990.5824813842773</v>
          </cell>
        </row>
        <row r="14">
          <cell r="B14">
            <v>27</v>
          </cell>
          <cell r="C14" t="str">
            <v>65866721635</v>
          </cell>
          <cell r="D14" t="str">
            <v>BAEZ VILLA MARIA DE LOS ANGELES</v>
          </cell>
          <cell r="F14">
            <v>61.599998474121094</v>
          </cell>
          <cell r="H14">
            <v>1399.887451171875</v>
          </cell>
          <cell r="K14">
            <v>790</v>
          </cell>
          <cell r="M14">
            <v>832.57000732421875</v>
          </cell>
          <cell r="T14">
            <v>3084.0574569702148</v>
          </cell>
        </row>
        <row r="15">
          <cell r="B15">
            <v>28</v>
          </cell>
          <cell r="C15" t="str">
            <v>01674020100</v>
          </cell>
          <cell r="D15" t="str">
            <v>BARRAGAN ZARATE ROSA</v>
          </cell>
          <cell r="J15">
            <v>250</v>
          </cell>
          <cell r="T15">
            <v>250</v>
          </cell>
        </row>
        <row r="16">
          <cell r="B16">
            <v>34</v>
          </cell>
          <cell r="C16" t="str">
            <v>75826409528</v>
          </cell>
          <cell r="D16" t="str">
            <v>BLANCO CERVANTES IRENE</v>
          </cell>
          <cell r="J16">
            <v>250</v>
          </cell>
          <cell r="T16">
            <v>250</v>
          </cell>
        </row>
        <row r="17">
          <cell r="B17">
            <v>35</v>
          </cell>
          <cell r="C17" t="str">
            <v>37906600491</v>
          </cell>
          <cell r="D17" t="str">
            <v>BORGES PEREZ ANTONIO</v>
          </cell>
          <cell r="T17">
            <v>0</v>
          </cell>
        </row>
        <row r="18">
          <cell r="B18">
            <v>46</v>
          </cell>
          <cell r="C18" t="str">
            <v>75815908258</v>
          </cell>
          <cell r="D18" t="str">
            <v>CARAZO VAZQUEZ MARCO ANTONIO</v>
          </cell>
          <cell r="T18">
            <v>0</v>
          </cell>
        </row>
        <row r="19">
          <cell r="B19">
            <v>49</v>
          </cell>
          <cell r="C19" t="str">
            <v>64866247097</v>
          </cell>
          <cell r="D19" t="str">
            <v>CARPIO DOMINGUEZ ROCIO</v>
          </cell>
          <cell r="F19">
            <v>61.599998474121094</v>
          </cell>
          <cell r="H19">
            <v>3542.784912109375</v>
          </cell>
          <cell r="K19">
            <v>790</v>
          </cell>
          <cell r="M19">
            <v>2175.780029296875</v>
          </cell>
          <cell r="T19">
            <v>6570.1649398803711</v>
          </cell>
        </row>
        <row r="20">
          <cell r="B20">
            <v>50</v>
          </cell>
          <cell r="C20" t="str">
            <v>37916001607</v>
          </cell>
          <cell r="D20" t="str">
            <v>CARRANZA LOPEZ MARTHA</v>
          </cell>
          <cell r="F20">
            <v>61.599998474121094</v>
          </cell>
          <cell r="H20">
            <v>1719.3475341796875</v>
          </cell>
          <cell r="M20">
            <v>553.42999267578125</v>
          </cell>
          <cell r="T20">
            <v>2334.3775253295898</v>
          </cell>
        </row>
        <row r="21">
          <cell r="B21">
            <v>51</v>
          </cell>
          <cell r="C21" t="str">
            <v>64836103065</v>
          </cell>
          <cell r="D21" t="str">
            <v>CARRILLO FUENTES PATRICIA</v>
          </cell>
          <cell r="F21">
            <v>61.599998474121094</v>
          </cell>
          <cell r="H21">
            <v>2219.034912109375</v>
          </cell>
          <cell r="K21">
            <v>790</v>
          </cell>
          <cell r="M21">
            <v>784.9000244140625</v>
          </cell>
          <cell r="T21">
            <v>3855.5349349975586</v>
          </cell>
        </row>
        <row r="22">
          <cell r="B22">
            <v>56</v>
          </cell>
          <cell r="C22" t="str">
            <v>39915603813</v>
          </cell>
          <cell r="D22" t="str">
            <v>CASTRO GOMEZ LUZ ALIETA</v>
          </cell>
          <cell r="F22">
            <v>61.599998474121094</v>
          </cell>
          <cell r="H22">
            <v>1737.5350341796875</v>
          </cell>
          <cell r="M22">
            <v>489.1400146484375</v>
          </cell>
          <cell r="T22">
            <v>2288.2750473022461</v>
          </cell>
        </row>
        <row r="23">
          <cell r="B23">
            <v>57</v>
          </cell>
          <cell r="C23" t="str">
            <v>11785866291</v>
          </cell>
          <cell r="D23" t="str">
            <v>CASTRO MARTINEZ MARINA ERNESTINA</v>
          </cell>
          <cell r="F23">
            <v>61.599998474121094</v>
          </cell>
          <cell r="H23">
            <v>1559</v>
          </cell>
          <cell r="K23">
            <v>790</v>
          </cell>
          <cell r="P23">
            <v>1072.1700439453125</v>
          </cell>
          <cell r="T23">
            <v>3482.7700424194336</v>
          </cell>
        </row>
        <row r="24">
          <cell r="B24">
            <v>58</v>
          </cell>
          <cell r="C24" t="str">
            <v>10725461213</v>
          </cell>
          <cell r="D24" t="str">
            <v>CASTRO VALDES MARIA DEL CONSUELO</v>
          </cell>
          <cell r="F24">
            <v>61.599998474121094</v>
          </cell>
          <cell r="H24">
            <v>1706.6875</v>
          </cell>
          <cell r="K24">
            <v>790</v>
          </cell>
          <cell r="M24">
            <v>666.1500244140625</v>
          </cell>
          <cell r="T24">
            <v>3224.4375228881836</v>
          </cell>
        </row>
        <row r="25">
          <cell r="B25">
            <v>59</v>
          </cell>
          <cell r="C25" t="str">
            <v>52916700231</v>
          </cell>
          <cell r="D25" t="str">
            <v>CEBALLOS OLIVERA MARIA DEL PILAR</v>
          </cell>
          <cell r="F25">
            <v>61.599998474121094</v>
          </cell>
          <cell r="H25">
            <v>576.92498779296875</v>
          </cell>
          <cell r="T25">
            <v>638.52498626708984</v>
          </cell>
        </row>
        <row r="26">
          <cell r="B26">
            <v>63</v>
          </cell>
          <cell r="C26" t="str">
            <v>11765790370</v>
          </cell>
          <cell r="D26" t="str">
            <v>CISNEROS GONZALEZ GUADALUPE</v>
          </cell>
          <cell r="F26">
            <v>61.599998474121094</v>
          </cell>
          <cell r="H26">
            <v>2486.4150390625</v>
          </cell>
          <cell r="K26">
            <v>790</v>
          </cell>
          <cell r="P26">
            <v>1052.1099853515625</v>
          </cell>
          <cell r="T26">
            <v>4390.1250228881836</v>
          </cell>
        </row>
        <row r="27">
          <cell r="B27">
            <v>64</v>
          </cell>
          <cell r="C27" t="str">
            <v>42815902707</v>
          </cell>
          <cell r="D27" t="str">
            <v>CITALAN SALAS ADELITA</v>
          </cell>
          <cell r="F27">
            <v>61.599998474121094</v>
          </cell>
          <cell r="H27">
            <v>902</v>
          </cell>
          <cell r="J27">
            <v>250</v>
          </cell>
          <cell r="T27">
            <v>1213.5999984741211</v>
          </cell>
        </row>
        <row r="28">
          <cell r="B28">
            <v>65</v>
          </cell>
          <cell r="C28" t="str">
            <v>11674840845</v>
          </cell>
          <cell r="D28" t="str">
            <v>CONTRERAS READING GLORIA LUZ</v>
          </cell>
          <cell r="I28">
            <v>2669</v>
          </cell>
          <cell r="T28">
            <v>2669</v>
          </cell>
        </row>
        <row r="29">
          <cell r="B29">
            <v>76</v>
          </cell>
          <cell r="C29" t="str">
            <v>43775902893</v>
          </cell>
          <cell r="D29" t="str">
            <v>DE LEON REYNA BLANCA ESTHELA</v>
          </cell>
          <cell r="F29">
            <v>61.599998474121094</v>
          </cell>
          <cell r="H29">
            <v>1167.93505859375</v>
          </cell>
          <cell r="O29">
            <v>298.42999267578125</v>
          </cell>
          <cell r="T29">
            <v>1527.9650497436523</v>
          </cell>
        </row>
        <row r="30">
          <cell r="B30">
            <v>88</v>
          </cell>
          <cell r="C30" t="str">
            <v>30947010853</v>
          </cell>
          <cell r="D30" t="str">
            <v>ESCAMILLA CADENA GUADALUPE</v>
          </cell>
          <cell r="T30">
            <v>0</v>
          </cell>
        </row>
        <row r="31">
          <cell r="B31">
            <v>92</v>
          </cell>
          <cell r="C31" t="str">
            <v>06806206485</v>
          </cell>
          <cell r="D31" t="str">
            <v>ESPINOZA RAZO NATALIA</v>
          </cell>
          <cell r="F31">
            <v>61.599998474121094</v>
          </cell>
          <cell r="G31">
            <v>1119.219970703125</v>
          </cell>
          <cell r="H31">
            <v>1131.9449462890625</v>
          </cell>
          <cell r="K31">
            <v>790</v>
          </cell>
          <cell r="M31">
            <v>712.52001953125</v>
          </cell>
          <cell r="T31">
            <v>3815.2849349975586</v>
          </cell>
        </row>
        <row r="32">
          <cell r="B32">
            <v>102</v>
          </cell>
          <cell r="C32" t="str">
            <v>04745761454</v>
          </cell>
          <cell r="D32" t="str">
            <v>FLORES GARCIA GRACIELA</v>
          </cell>
          <cell r="F32">
            <v>58.659999847412109</v>
          </cell>
          <cell r="H32">
            <v>790</v>
          </cell>
          <cell r="I32">
            <v>1185</v>
          </cell>
          <cell r="T32">
            <v>2033.6599998474121</v>
          </cell>
        </row>
        <row r="33">
          <cell r="B33">
            <v>103</v>
          </cell>
          <cell r="C33" t="str">
            <v>06856502312</v>
          </cell>
          <cell r="D33" t="str">
            <v>FLORES MEZA ALEJANDRA</v>
          </cell>
          <cell r="F33">
            <v>61.599998474121094</v>
          </cell>
          <cell r="H33">
            <v>3493.3499755859375</v>
          </cell>
          <cell r="J33">
            <v>250</v>
          </cell>
          <cell r="P33">
            <v>1443.760009765625</v>
          </cell>
          <cell r="T33">
            <v>5248.7099838256836</v>
          </cell>
        </row>
        <row r="34">
          <cell r="B34">
            <v>104</v>
          </cell>
          <cell r="C34" t="str">
            <v>03695244982</v>
          </cell>
          <cell r="D34" t="str">
            <v>FLORES SALINAS CECILIA</v>
          </cell>
          <cell r="F34">
            <v>146.66000366210937</v>
          </cell>
          <cell r="H34">
            <v>1565</v>
          </cell>
          <cell r="J34">
            <v>550</v>
          </cell>
          <cell r="M34">
            <v>747.030029296875</v>
          </cell>
          <cell r="T34">
            <v>3008.6900329589844</v>
          </cell>
        </row>
        <row r="35">
          <cell r="B35">
            <v>105</v>
          </cell>
          <cell r="C35" t="str">
            <v>75806229300</v>
          </cell>
          <cell r="D35" t="str">
            <v>FLORES TELLEZ NORMA ANGELICA</v>
          </cell>
          <cell r="T35">
            <v>0</v>
          </cell>
        </row>
        <row r="36">
          <cell r="B36">
            <v>108</v>
          </cell>
          <cell r="C36" t="str">
            <v>43806304127</v>
          </cell>
          <cell r="D36" t="str">
            <v>FUENTES MOTA SUSANA</v>
          </cell>
          <cell r="F36">
            <v>58.659999847412109</v>
          </cell>
          <cell r="H36">
            <v>760.0150146484375</v>
          </cell>
          <cell r="J36">
            <v>250</v>
          </cell>
          <cell r="N36">
            <v>326.82998657226562</v>
          </cell>
          <cell r="T36">
            <v>1395.5050010681152</v>
          </cell>
        </row>
        <row r="37">
          <cell r="B37">
            <v>111</v>
          </cell>
          <cell r="C37" t="str">
            <v>67887012440</v>
          </cell>
          <cell r="D37" t="str">
            <v>GAMBOA LOPEZ ROSA ISELA</v>
          </cell>
          <cell r="F37">
            <v>61.599998474121094</v>
          </cell>
          <cell r="H37">
            <v>1430.217529296875</v>
          </cell>
          <cell r="K37">
            <v>790</v>
          </cell>
          <cell r="M37">
            <v>558.41998291015625</v>
          </cell>
          <cell r="T37">
            <v>2840.2375106811523</v>
          </cell>
        </row>
        <row r="38">
          <cell r="B38">
            <v>114</v>
          </cell>
          <cell r="C38" t="str">
            <v>49956822925</v>
          </cell>
          <cell r="D38" t="str">
            <v>GARCIA CASTILLEJA VERONICA</v>
          </cell>
          <cell r="F38">
            <v>61.599998474121094</v>
          </cell>
          <cell r="H38">
            <v>2346.445068359375</v>
          </cell>
          <cell r="K38">
            <v>790</v>
          </cell>
          <cell r="M38">
            <v>863.3499755859375</v>
          </cell>
          <cell r="T38">
            <v>4061.3950424194336</v>
          </cell>
        </row>
        <row r="39">
          <cell r="B39">
            <v>118</v>
          </cell>
          <cell r="C39" t="str">
            <v>62825505910</v>
          </cell>
          <cell r="D39" t="str">
            <v>GARCIA GONZALEZ ROSARIO</v>
          </cell>
          <cell r="F39">
            <v>61.599998474121094</v>
          </cell>
          <cell r="H39">
            <v>1662</v>
          </cell>
          <cell r="K39">
            <v>395</v>
          </cell>
          <cell r="N39">
            <v>144.33000183105469</v>
          </cell>
          <cell r="T39">
            <v>2262.9300003051758</v>
          </cell>
        </row>
        <row r="40">
          <cell r="B40">
            <v>124</v>
          </cell>
          <cell r="C40" t="str">
            <v>23897165264</v>
          </cell>
          <cell r="D40" t="str">
            <v>GARCIA SIRAITARES KARLA FABIOLA</v>
          </cell>
          <cell r="F40">
            <v>61.599998474121094</v>
          </cell>
          <cell r="H40">
            <v>828.344970703125</v>
          </cell>
          <cell r="M40">
            <v>433.20001220703125</v>
          </cell>
          <cell r="T40">
            <v>1323.1449813842773</v>
          </cell>
        </row>
        <row r="41">
          <cell r="B41">
            <v>142</v>
          </cell>
          <cell r="C41" t="str">
            <v>43927110577</v>
          </cell>
          <cell r="D41" t="str">
            <v>HERNANDEZ CARDENAS MARIA DE LOS ANGELES</v>
          </cell>
          <cell r="F41">
            <v>61.599998474121094</v>
          </cell>
          <cell r="H41">
            <v>952.282470703125</v>
          </cell>
          <cell r="J41">
            <v>250</v>
          </cell>
          <cell r="K41">
            <v>790</v>
          </cell>
          <cell r="O41">
            <v>602.1099853515625</v>
          </cell>
          <cell r="T41">
            <v>2655.9924545288086</v>
          </cell>
        </row>
        <row r="42">
          <cell r="B42">
            <v>147</v>
          </cell>
          <cell r="C42" t="str">
            <v>90987200137</v>
          </cell>
          <cell r="D42" t="str">
            <v>HERNANDEZ MIRON VERONICA</v>
          </cell>
          <cell r="F42">
            <v>61.599998474121094</v>
          </cell>
          <cell r="H42">
            <v>1897.9124755859375</v>
          </cell>
          <cell r="J42">
            <v>250</v>
          </cell>
          <cell r="K42">
            <v>790</v>
          </cell>
          <cell r="M42">
            <v>1097.5799560546875</v>
          </cell>
          <cell r="T42">
            <v>4097.0924301147461</v>
          </cell>
        </row>
        <row r="43">
          <cell r="B43">
            <v>150</v>
          </cell>
          <cell r="C43" t="str">
            <v>75816510681</v>
          </cell>
          <cell r="D43" t="str">
            <v>HERNANDEZ VILLAR SILVIA</v>
          </cell>
          <cell r="F43">
            <v>61.599998474121094</v>
          </cell>
          <cell r="H43">
            <v>2525.344970703125</v>
          </cell>
          <cell r="K43">
            <v>790</v>
          </cell>
          <cell r="M43">
            <v>621.79998779296875</v>
          </cell>
          <cell r="T43">
            <v>3998.7449569702148</v>
          </cell>
        </row>
        <row r="44">
          <cell r="B44">
            <v>151</v>
          </cell>
          <cell r="C44" t="str">
            <v>37886832544</v>
          </cell>
          <cell r="D44" t="str">
            <v>HERNANDEZ ZERME¥O MARCELA</v>
          </cell>
          <cell r="F44">
            <v>61.599998474121094</v>
          </cell>
          <cell r="H44">
            <v>3116.875</v>
          </cell>
          <cell r="K44">
            <v>790</v>
          </cell>
          <cell r="T44">
            <v>3968.4749984741211</v>
          </cell>
        </row>
        <row r="45">
          <cell r="B45">
            <v>153</v>
          </cell>
          <cell r="C45" t="str">
            <v>84826604005</v>
          </cell>
          <cell r="D45" t="str">
            <v>HERRERA CELIS LENNY GABRIELA</v>
          </cell>
          <cell r="F45">
            <v>61.599998474121094</v>
          </cell>
          <cell r="H45">
            <v>531.1500244140625</v>
          </cell>
          <cell r="K45">
            <v>790</v>
          </cell>
          <cell r="T45">
            <v>1382.7500228881836</v>
          </cell>
        </row>
        <row r="46">
          <cell r="B46">
            <v>162</v>
          </cell>
          <cell r="C46" t="str">
            <v>01826509414</v>
          </cell>
          <cell r="D46" t="str">
            <v>LAGUNA ANGUIANO JOSE JUAN</v>
          </cell>
          <cell r="R46">
            <v>4200</v>
          </cell>
          <cell r="T46">
            <v>4200</v>
          </cell>
        </row>
        <row r="47">
          <cell r="B47">
            <v>163</v>
          </cell>
          <cell r="C47" t="str">
            <v>20937552261</v>
          </cell>
          <cell r="D47" t="str">
            <v>LARA VIEYRA MAURICIO</v>
          </cell>
          <cell r="T47">
            <v>0</v>
          </cell>
        </row>
        <row r="48">
          <cell r="B48">
            <v>164</v>
          </cell>
          <cell r="C48" t="str">
            <v>43795807445</v>
          </cell>
          <cell r="D48" t="str">
            <v>LEAL CRUZ MARTHA ALICIA</v>
          </cell>
          <cell r="F48">
            <v>61.599998474121094</v>
          </cell>
          <cell r="H48">
            <v>2067.472412109375</v>
          </cell>
          <cell r="J48">
            <v>250</v>
          </cell>
          <cell r="K48">
            <v>790</v>
          </cell>
          <cell r="Q48">
            <v>1741.050048828125</v>
          </cell>
          <cell r="T48">
            <v>4910.1224594116211</v>
          </cell>
        </row>
        <row r="49">
          <cell r="B49">
            <v>166</v>
          </cell>
          <cell r="C49" t="str">
            <v>84715201657</v>
          </cell>
          <cell r="D49" t="str">
            <v>LLANES NAH MARIA ISELA</v>
          </cell>
          <cell r="F49">
            <v>83.660003662109375</v>
          </cell>
          <cell r="H49">
            <v>226.35000610351562</v>
          </cell>
          <cell r="M49">
            <v>323.14999389648437</v>
          </cell>
          <cell r="T49">
            <v>633.16000366210937</v>
          </cell>
        </row>
        <row r="50">
          <cell r="B50">
            <v>167</v>
          </cell>
          <cell r="C50" t="str">
            <v>64856423427</v>
          </cell>
          <cell r="D50" t="str">
            <v>LOPEZ CONCHA GRISELDA</v>
          </cell>
          <cell r="F50">
            <v>61.599998474121094</v>
          </cell>
          <cell r="H50">
            <v>1557.2049560546875</v>
          </cell>
          <cell r="J50">
            <v>250</v>
          </cell>
          <cell r="T50">
            <v>1868.8049545288086</v>
          </cell>
        </row>
        <row r="51">
          <cell r="B51">
            <v>168</v>
          </cell>
          <cell r="C51" t="str">
            <v>43735439986</v>
          </cell>
          <cell r="D51" t="str">
            <v>LOPEZ CORREA ARMANDINA</v>
          </cell>
          <cell r="F51">
            <v>61.599998474121094</v>
          </cell>
          <cell r="H51">
            <v>1167.93505859375</v>
          </cell>
          <cell r="O51">
            <v>589.65997314453125</v>
          </cell>
          <cell r="T51">
            <v>1819.1950302124023</v>
          </cell>
        </row>
        <row r="52">
          <cell r="B52">
            <v>169</v>
          </cell>
          <cell r="C52" t="str">
            <v>63927530335</v>
          </cell>
          <cell r="D52" t="str">
            <v>LOPEZ DURAN ELDA MARGARITA</v>
          </cell>
          <cell r="F52">
            <v>61.599998474121094</v>
          </cell>
          <cell r="H52">
            <v>1259.7950439453125</v>
          </cell>
          <cell r="M52">
            <v>923.9000244140625</v>
          </cell>
          <cell r="T52">
            <v>2245.2950668334961</v>
          </cell>
        </row>
        <row r="53">
          <cell r="B53">
            <v>170</v>
          </cell>
          <cell r="C53" t="str">
            <v>37896817881</v>
          </cell>
          <cell r="D53" t="str">
            <v>LOPEZ MORALES ARACELY</v>
          </cell>
          <cell r="T53">
            <v>0</v>
          </cell>
        </row>
        <row r="54">
          <cell r="B54">
            <v>174</v>
          </cell>
          <cell r="C54" t="str">
            <v>01624483010</v>
          </cell>
          <cell r="D54" t="str">
            <v>LOZANO CENTENO EFREN</v>
          </cell>
          <cell r="J54">
            <v>150</v>
          </cell>
          <cell r="T54">
            <v>150</v>
          </cell>
        </row>
        <row r="55">
          <cell r="B55">
            <v>175</v>
          </cell>
          <cell r="C55" t="str">
            <v>65826403688</v>
          </cell>
          <cell r="D55" t="str">
            <v>LOZANO SANCHEZ MARTIN</v>
          </cell>
          <cell r="I55">
            <v>4705</v>
          </cell>
          <cell r="T55">
            <v>4705</v>
          </cell>
        </row>
        <row r="56">
          <cell r="B56">
            <v>183</v>
          </cell>
          <cell r="C56" t="str">
            <v>28876100448</v>
          </cell>
          <cell r="D56" t="str">
            <v>MARMOLEJO GONZALEZ JUAN</v>
          </cell>
          <cell r="T56">
            <v>0</v>
          </cell>
        </row>
        <row r="57">
          <cell r="B57">
            <v>195</v>
          </cell>
          <cell r="C57" t="str">
            <v>31906916452</v>
          </cell>
          <cell r="D57" t="str">
            <v>MATA RODRIGUEZ BERTHA ALICIA</v>
          </cell>
          <cell r="F57">
            <v>61.599998474121094</v>
          </cell>
          <cell r="H57">
            <v>1122.4224853515625</v>
          </cell>
          <cell r="K57">
            <v>790</v>
          </cell>
          <cell r="T57">
            <v>1974.0224838256836</v>
          </cell>
        </row>
        <row r="58">
          <cell r="B58">
            <v>196</v>
          </cell>
          <cell r="C58" t="str">
            <v>71806109451</v>
          </cell>
          <cell r="D58" t="str">
            <v>MAYO REYES VIRGINIA</v>
          </cell>
          <cell r="F58">
            <v>61.599998474121094</v>
          </cell>
          <cell r="H58">
            <v>2432</v>
          </cell>
          <cell r="K58">
            <v>790</v>
          </cell>
          <cell r="M58">
            <v>1225.5799560546875</v>
          </cell>
          <cell r="T58">
            <v>4509.1799545288086</v>
          </cell>
        </row>
        <row r="59">
          <cell r="B59">
            <v>199</v>
          </cell>
          <cell r="C59" t="str">
            <v>01755853916</v>
          </cell>
          <cell r="D59" t="str">
            <v>MENDOZA MENDEZ MARGARITA EMILIA</v>
          </cell>
          <cell r="F59">
            <v>61.599998474121094</v>
          </cell>
          <cell r="H59">
            <v>1471.3800048828125</v>
          </cell>
          <cell r="N59">
            <v>719.55999755859375</v>
          </cell>
          <cell r="T59">
            <v>2252.5400009155273</v>
          </cell>
        </row>
        <row r="60">
          <cell r="B60">
            <v>201</v>
          </cell>
          <cell r="C60" t="str">
            <v>37967622491</v>
          </cell>
          <cell r="D60" t="str">
            <v>MOLINA FABIAN ALMA ROSA</v>
          </cell>
          <cell r="F60">
            <v>61.599998474121094</v>
          </cell>
          <cell r="H60">
            <v>494</v>
          </cell>
          <cell r="M60">
            <v>99.989997863769531</v>
          </cell>
          <cell r="T60">
            <v>655.58999633789062</v>
          </cell>
        </row>
        <row r="61">
          <cell r="B61">
            <v>204</v>
          </cell>
          <cell r="C61" t="str">
            <v>75846414250</v>
          </cell>
          <cell r="D61" t="str">
            <v>MORA AYALA BEATRIZ</v>
          </cell>
          <cell r="T61">
            <v>0</v>
          </cell>
        </row>
        <row r="62">
          <cell r="B62">
            <v>218</v>
          </cell>
          <cell r="C62" t="str">
            <v>12705415581</v>
          </cell>
          <cell r="D62" t="str">
            <v>OLVERA CENTENO GLORIA MARIA</v>
          </cell>
          <cell r="F62">
            <v>61.599998474121094</v>
          </cell>
          <cell r="H62">
            <v>1262.6099853515625</v>
          </cell>
          <cell r="M62">
            <v>428.67999267578125</v>
          </cell>
          <cell r="T62">
            <v>1752.8899765014648</v>
          </cell>
        </row>
        <row r="63">
          <cell r="B63">
            <v>220</v>
          </cell>
          <cell r="C63" t="str">
            <v>37886302043</v>
          </cell>
          <cell r="D63" t="str">
            <v>ORNELAS ARIAS SILVIA</v>
          </cell>
          <cell r="F63">
            <v>61.599998474121094</v>
          </cell>
          <cell r="H63">
            <v>1666.6700439453125</v>
          </cell>
          <cell r="K63">
            <v>790</v>
          </cell>
          <cell r="T63">
            <v>2518.2700424194336</v>
          </cell>
        </row>
        <row r="64">
          <cell r="B64">
            <v>223</v>
          </cell>
          <cell r="C64" t="str">
            <v>47907386578</v>
          </cell>
          <cell r="D64" t="str">
            <v>ORTIZ GARCIA PAULINA</v>
          </cell>
          <cell r="F64">
            <v>61.599998474121094</v>
          </cell>
          <cell r="H64">
            <v>1129.9549560546875</v>
          </cell>
          <cell r="J64">
            <v>250</v>
          </cell>
          <cell r="K64">
            <v>790</v>
          </cell>
          <cell r="M64">
            <v>391.95001220703125</v>
          </cell>
          <cell r="T64">
            <v>2623.5049667358398</v>
          </cell>
        </row>
        <row r="65">
          <cell r="B65">
            <v>229</v>
          </cell>
          <cell r="C65" t="str">
            <v>65926955009</v>
          </cell>
          <cell r="D65" t="str">
            <v>PAREDES SANCHEZ LUCILA</v>
          </cell>
          <cell r="F65">
            <v>61.599998474121094</v>
          </cell>
          <cell r="H65">
            <v>1184.25</v>
          </cell>
          <cell r="M65">
            <v>741.1500244140625</v>
          </cell>
          <cell r="T65">
            <v>1987.0000228881836</v>
          </cell>
        </row>
        <row r="66">
          <cell r="B66">
            <v>232</v>
          </cell>
          <cell r="C66" t="str">
            <v>63806112031</v>
          </cell>
          <cell r="D66" t="str">
            <v>PEREDO VEGA MARIA AMADA</v>
          </cell>
          <cell r="F66">
            <v>61.599998474121094</v>
          </cell>
          <cell r="H66">
            <v>2346.445068359375</v>
          </cell>
          <cell r="K66">
            <v>790</v>
          </cell>
          <cell r="M66">
            <v>1328.1400146484375</v>
          </cell>
          <cell r="T66">
            <v>4526.1850814819336</v>
          </cell>
        </row>
        <row r="67">
          <cell r="B67">
            <v>235</v>
          </cell>
          <cell r="C67" t="str">
            <v>25917104090</v>
          </cell>
          <cell r="D67" t="str">
            <v>PEREZ DIAZ DANIEL</v>
          </cell>
          <cell r="J67">
            <v>24</v>
          </cell>
          <cell r="L67">
            <v>22.950000762939453</v>
          </cell>
          <cell r="T67">
            <v>46.950000762939453</v>
          </cell>
        </row>
        <row r="68">
          <cell r="B68">
            <v>237</v>
          </cell>
          <cell r="C68" t="str">
            <v>37915901054</v>
          </cell>
          <cell r="D68" t="str">
            <v>PEREZ MAGOS SOFIA</v>
          </cell>
          <cell r="T68">
            <v>0</v>
          </cell>
        </row>
        <row r="69">
          <cell r="B69">
            <v>238</v>
          </cell>
          <cell r="C69" t="str">
            <v>04856436821</v>
          </cell>
          <cell r="D69" t="str">
            <v>PEREZ SALAS GUSTAVO</v>
          </cell>
          <cell r="F69">
            <v>146.66000366210937</v>
          </cell>
          <cell r="H69">
            <v>2755</v>
          </cell>
          <cell r="J69">
            <v>550</v>
          </cell>
          <cell r="T69">
            <v>3451.6600036621094</v>
          </cell>
        </row>
        <row r="70">
          <cell r="B70">
            <v>239</v>
          </cell>
          <cell r="C70" t="str">
            <v>01754504767</v>
          </cell>
          <cell r="D70" t="str">
            <v>PEREZ SOTO MERCEDES</v>
          </cell>
          <cell r="F70">
            <v>61.599998474121094</v>
          </cell>
          <cell r="H70">
            <v>1437.4749755859375</v>
          </cell>
          <cell r="N70">
            <v>680.510009765625</v>
          </cell>
          <cell r="T70">
            <v>2179.5849838256836</v>
          </cell>
        </row>
        <row r="71">
          <cell r="B71">
            <v>240</v>
          </cell>
          <cell r="C71" t="str">
            <v>06745422185</v>
          </cell>
          <cell r="D71" t="str">
            <v>PE¥A  MAURILIO</v>
          </cell>
          <cell r="J71">
            <v>60</v>
          </cell>
          <cell r="T71">
            <v>60</v>
          </cell>
        </row>
        <row r="72">
          <cell r="B72">
            <v>245</v>
          </cell>
          <cell r="C72" t="str">
            <v>42826357644</v>
          </cell>
          <cell r="D72" t="str">
            <v>PINEDA GONZALEZ CAROLINA</v>
          </cell>
          <cell r="F72">
            <v>61.599998474121094</v>
          </cell>
          <cell r="H72">
            <v>3874.760009765625</v>
          </cell>
          <cell r="K72">
            <v>790</v>
          </cell>
          <cell r="P72">
            <v>1769.0799560546875</v>
          </cell>
          <cell r="T72">
            <v>6495.4399642944336</v>
          </cell>
        </row>
        <row r="73">
          <cell r="B73">
            <v>249</v>
          </cell>
          <cell r="C73" t="str">
            <v>01745584035</v>
          </cell>
          <cell r="D73" t="str">
            <v>PRIETO ALVAREZ MARIA ANTONIETA</v>
          </cell>
          <cell r="F73">
            <v>61.599998474121094</v>
          </cell>
          <cell r="K73">
            <v>790</v>
          </cell>
          <cell r="T73">
            <v>851.59999847412109</v>
          </cell>
        </row>
        <row r="74">
          <cell r="B74">
            <v>254</v>
          </cell>
          <cell r="C74" t="str">
            <v>17866406667</v>
          </cell>
          <cell r="D74" t="str">
            <v>RAMIREZ DURAN MARIA DE LOS ANGELES</v>
          </cell>
          <cell r="F74">
            <v>61.599998474121094</v>
          </cell>
          <cell r="H74">
            <v>2447.83251953125</v>
          </cell>
          <cell r="K74">
            <v>790</v>
          </cell>
          <cell r="M74">
            <v>540.219970703125</v>
          </cell>
          <cell r="T74">
            <v>3839.6524887084961</v>
          </cell>
        </row>
        <row r="75">
          <cell r="B75">
            <v>268</v>
          </cell>
          <cell r="C75" t="str">
            <v>41846628604</v>
          </cell>
          <cell r="D75" t="str">
            <v>REYNA MEDINA AILIN ABIGAIL</v>
          </cell>
          <cell r="F75">
            <v>61.599998474121094</v>
          </cell>
          <cell r="H75">
            <v>853.43414306640625</v>
          </cell>
          <cell r="J75">
            <v>250</v>
          </cell>
          <cell r="M75">
            <v>255.25</v>
          </cell>
          <cell r="T75">
            <v>1420.2841415405273</v>
          </cell>
        </row>
        <row r="76">
          <cell r="B76">
            <v>271</v>
          </cell>
          <cell r="C76" t="str">
            <v>06705340351</v>
          </cell>
          <cell r="D76" t="str">
            <v>ROBLES MEDINA SILVIA MARGARITA</v>
          </cell>
          <cell r="T76">
            <v>0</v>
          </cell>
        </row>
        <row r="77">
          <cell r="B77">
            <v>275</v>
          </cell>
          <cell r="C77" t="str">
            <v>30927113917</v>
          </cell>
          <cell r="D77" t="str">
            <v>RODRIGUEZ CERON CLAUDIA</v>
          </cell>
          <cell r="F77">
            <v>61.599998474121094</v>
          </cell>
          <cell r="H77">
            <v>2595.71240234375</v>
          </cell>
          <cell r="J77">
            <v>250</v>
          </cell>
          <cell r="K77">
            <v>790</v>
          </cell>
          <cell r="P77">
            <v>2276.10009765625</v>
          </cell>
          <cell r="T77">
            <v>5973.4124984741211</v>
          </cell>
        </row>
        <row r="78">
          <cell r="B78">
            <v>282</v>
          </cell>
          <cell r="C78" t="str">
            <v>84695111785</v>
          </cell>
          <cell r="D78" t="str">
            <v>ROSADO LUGO DULCE MARIA CONCEPCION</v>
          </cell>
          <cell r="F78">
            <v>61.599998474121094</v>
          </cell>
          <cell r="H78">
            <v>849.907470703125</v>
          </cell>
          <cell r="K78">
            <v>790</v>
          </cell>
          <cell r="M78">
            <v>513.719970703125</v>
          </cell>
          <cell r="T78">
            <v>2215.2274398803711</v>
          </cell>
        </row>
        <row r="79">
          <cell r="B79">
            <v>291</v>
          </cell>
          <cell r="C79" t="str">
            <v>11755624019</v>
          </cell>
          <cell r="D79" t="str">
            <v>SANCHEZ LAZCANO FRANCISCA</v>
          </cell>
          <cell r="F79">
            <v>160</v>
          </cell>
          <cell r="H79">
            <v>2532</v>
          </cell>
          <cell r="J79">
            <v>550</v>
          </cell>
          <cell r="T79">
            <v>3242</v>
          </cell>
        </row>
        <row r="80">
          <cell r="B80">
            <v>298</v>
          </cell>
          <cell r="C80" t="str">
            <v>37896503820</v>
          </cell>
          <cell r="D80" t="str">
            <v>SANDOVAL HARRISON ELIZABETH</v>
          </cell>
          <cell r="F80">
            <v>61.599998474121094</v>
          </cell>
          <cell r="H80">
            <v>2155.27001953125</v>
          </cell>
          <cell r="K80">
            <v>790</v>
          </cell>
          <cell r="T80">
            <v>3006.8700180053711</v>
          </cell>
        </row>
        <row r="81">
          <cell r="B81">
            <v>303</v>
          </cell>
          <cell r="C81" t="str">
            <v>03856809433</v>
          </cell>
          <cell r="D81" t="str">
            <v>SILVA CHAVEZ MARGARITA</v>
          </cell>
          <cell r="F81">
            <v>61.599998474121094</v>
          </cell>
          <cell r="H81">
            <v>952.282470703125</v>
          </cell>
          <cell r="J81">
            <v>250</v>
          </cell>
          <cell r="K81">
            <v>790</v>
          </cell>
          <cell r="O81">
            <v>322.54000854492188</v>
          </cell>
          <cell r="T81">
            <v>2376.422477722168</v>
          </cell>
        </row>
        <row r="82">
          <cell r="B82">
            <v>304</v>
          </cell>
          <cell r="C82" t="str">
            <v>37937425587</v>
          </cell>
          <cell r="D82" t="str">
            <v>SILVA LARA ALMA LIDIA</v>
          </cell>
          <cell r="F82">
            <v>61.599998474121094</v>
          </cell>
          <cell r="H82">
            <v>2399.52001953125</v>
          </cell>
          <cell r="J82">
            <v>250</v>
          </cell>
          <cell r="K82">
            <v>790</v>
          </cell>
          <cell r="M82">
            <v>971.04998779296875</v>
          </cell>
          <cell r="T82">
            <v>4472.1700057983398</v>
          </cell>
        </row>
        <row r="83">
          <cell r="B83">
            <v>312</v>
          </cell>
          <cell r="C83" t="str">
            <v>88806209966</v>
          </cell>
          <cell r="D83" t="str">
            <v>SOTO HERNANDEZ CRISTINA</v>
          </cell>
          <cell r="F83">
            <v>61.599998474121094</v>
          </cell>
          <cell r="H83">
            <v>3874.760009765625</v>
          </cell>
          <cell r="K83">
            <v>790</v>
          </cell>
          <cell r="P83">
            <v>2947.7900390625</v>
          </cell>
          <cell r="T83">
            <v>7674.1500473022461</v>
          </cell>
        </row>
        <row r="84">
          <cell r="B84">
            <v>325</v>
          </cell>
          <cell r="C84" t="str">
            <v>37937326975</v>
          </cell>
          <cell r="D84" t="str">
            <v>UGALDE GALICIA MARIA DEL CARMEN</v>
          </cell>
          <cell r="F84">
            <v>61.599998474121094</v>
          </cell>
          <cell r="H84">
            <v>1862.0799560546875</v>
          </cell>
          <cell r="M84">
            <v>1056.530029296875</v>
          </cell>
          <cell r="T84">
            <v>2980.2099838256836</v>
          </cell>
        </row>
        <row r="85">
          <cell r="B85">
            <v>328</v>
          </cell>
          <cell r="C85" t="str">
            <v>31897137381</v>
          </cell>
          <cell r="D85" t="str">
            <v>VALENCIANO AYALA NANCY</v>
          </cell>
          <cell r="F85">
            <v>61.599998474121094</v>
          </cell>
          <cell r="H85">
            <v>1093.4200439453125</v>
          </cell>
          <cell r="T85">
            <v>1155.0200424194336</v>
          </cell>
        </row>
        <row r="86">
          <cell r="B86">
            <v>345</v>
          </cell>
          <cell r="C86" t="str">
            <v>04735726723</v>
          </cell>
          <cell r="D86" t="str">
            <v>VILLA VALADEZ MARIA ELENA</v>
          </cell>
          <cell r="F86">
            <v>61.599998474121094</v>
          </cell>
          <cell r="H86">
            <v>1344.1099853515625</v>
          </cell>
          <cell r="M86">
            <v>427.79000854492188</v>
          </cell>
          <cell r="T86">
            <v>1833.4999923706055</v>
          </cell>
        </row>
        <row r="87">
          <cell r="B87">
            <v>353</v>
          </cell>
          <cell r="C87" t="str">
            <v>17836505333</v>
          </cell>
          <cell r="D87" t="str">
            <v>ZUNIGA CABRERA BLANCA</v>
          </cell>
          <cell r="F87">
            <v>61.599998474121094</v>
          </cell>
          <cell r="H87">
            <v>2750.5400390625</v>
          </cell>
          <cell r="K87">
            <v>790</v>
          </cell>
          <cell r="P87">
            <v>1092.7900390625</v>
          </cell>
          <cell r="T87">
            <v>4694.9300765991211</v>
          </cell>
        </row>
        <row r="88">
          <cell r="B88">
            <v>385</v>
          </cell>
          <cell r="C88" t="str">
            <v>30947640782</v>
          </cell>
          <cell r="D88" t="str">
            <v>GARCIA ROSALES MARIA DEL ROSARIO</v>
          </cell>
          <cell r="F88">
            <v>61.599998474121094</v>
          </cell>
          <cell r="H88">
            <v>1004</v>
          </cell>
          <cell r="K88">
            <v>790</v>
          </cell>
          <cell r="P88">
            <v>989.969970703125</v>
          </cell>
          <cell r="T88">
            <v>2845.5699691772461</v>
          </cell>
        </row>
        <row r="89">
          <cell r="B89">
            <v>403</v>
          </cell>
          <cell r="C89" t="str">
            <v>84846504235</v>
          </cell>
          <cell r="D89" t="str">
            <v>MATOS DIAZ LIGIA JOSEFINA</v>
          </cell>
          <cell r="F89">
            <v>61.599998474121094</v>
          </cell>
          <cell r="H89">
            <v>427</v>
          </cell>
          <cell r="O89">
            <v>140.60000610351562</v>
          </cell>
          <cell r="T89">
            <v>629.20000457763672</v>
          </cell>
        </row>
        <row r="90">
          <cell r="B90">
            <v>423</v>
          </cell>
          <cell r="C90" t="str">
            <v>42925200224</v>
          </cell>
          <cell r="D90" t="str">
            <v>BARCELATA VALENCIA SARA JULIA</v>
          </cell>
          <cell r="F90">
            <v>158.33999633789062</v>
          </cell>
          <cell r="H90">
            <v>1149</v>
          </cell>
          <cell r="J90">
            <v>550</v>
          </cell>
          <cell r="T90">
            <v>1857.3399963378906</v>
          </cell>
        </row>
        <row r="91">
          <cell r="B91">
            <v>427</v>
          </cell>
          <cell r="C91" t="str">
            <v>30996802788</v>
          </cell>
          <cell r="D91" t="str">
            <v>ANAYA SALAS MARIA GUADALUPE</v>
          </cell>
          <cell r="F91">
            <v>61.599998474121094</v>
          </cell>
          <cell r="H91">
            <v>1458.9749755859375</v>
          </cell>
          <cell r="J91">
            <v>250</v>
          </cell>
          <cell r="K91">
            <v>790</v>
          </cell>
          <cell r="P91">
            <v>587.40997314453125</v>
          </cell>
          <cell r="T91">
            <v>3147.9849472045898</v>
          </cell>
        </row>
        <row r="92">
          <cell r="B92">
            <v>535</v>
          </cell>
          <cell r="C92" t="str">
            <v>42886816851</v>
          </cell>
          <cell r="D92" t="str">
            <v>LOVERA FLORES MARIA GUADALUPE</v>
          </cell>
          <cell r="F92">
            <v>61.599998474121094</v>
          </cell>
          <cell r="H92">
            <v>2304</v>
          </cell>
          <cell r="K92">
            <v>790</v>
          </cell>
          <cell r="M92">
            <v>516.83001708984375</v>
          </cell>
          <cell r="T92">
            <v>3672.4300155639648</v>
          </cell>
        </row>
        <row r="93">
          <cell r="B93">
            <v>554</v>
          </cell>
          <cell r="C93" t="str">
            <v>42977300534</v>
          </cell>
          <cell r="D93" t="str">
            <v>CRUZ VELASCO NOE</v>
          </cell>
          <cell r="J93">
            <v>42</v>
          </cell>
          <cell r="L93">
            <v>206.55000305175781</v>
          </cell>
          <cell r="T93">
            <v>248.55000305175781</v>
          </cell>
        </row>
        <row r="94">
          <cell r="B94">
            <v>583</v>
          </cell>
          <cell r="C94" t="str">
            <v>39927464956</v>
          </cell>
          <cell r="D94" t="str">
            <v>CALDERON RODRIGUEZ IGNACIO</v>
          </cell>
          <cell r="J94">
            <v>60</v>
          </cell>
          <cell r="L94">
            <v>298.35000610351562</v>
          </cell>
          <cell r="T94">
            <v>358.35000610351562</v>
          </cell>
        </row>
        <row r="95">
          <cell r="B95">
            <v>599</v>
          </cell>
          <cell r="C95" t="str">
            <v>75836502957</v>
          </cell>
          <cell r="D95" t="str">
            <v>HERRADA ALONSO RUBEN ALEJANDRO</v>
          </cell>
          <cell r="T95">
            <v>0</v>
          </cell>
        </row>
        <row r="96">
          <cell r="B96">
            <v>631</v>
          </cell>
          <cell r="C96" t="str">
            <v>62846434413</v>
          </cell>
          <cell r="D96" t="str">
            <v>ROLDAN HERNANDEZ LUZ MARIA</v>
          </cell>
          <cell r="F96">
            <v>61.599998474121094</v>
          </cell>
          <cell r="H96">
            <v>1012</v>
          </cell>
          <cell r="N96">
            <v>69.839996337890625</v>
          </cell>
          <cell r="O96">
            <v>172.49000549316406</v>
          </cell>
          <cell r="T96">
            <v>1315.9300003051758</v>
          </cell>
        </row>
        <row r="97">
          <cell r="B97">
            <v>654</v>
          </cell>
          <cell r="C97" t="str">
            <v>45876605911</v>
          </cell>
          <cell r="D97" t="str">
            <v>SALGADO SILVA SILVIA AURORA</v>
          </cell>
          <cell r="F97">
            <v>160</v>
          </cell>
          <cell r="H97">
            <v>4057</v>
          </cell>
          <cell r="J97">
            <v>550</v>
          </cell>
          <cell r="T97">
            <v>4767</v>
          </cell>
        </row>
        <row r="98">
          <cell r="B98">
            <v>714</v>
          </cell>
          <cell r="C98" t="str">
            <v>42937010538</v>
          </cell>
          <cell r="D98" t="str">
            <v>LOZANO CATA¥O PATRICIA</v>
          </cell>
          <cell r="F98">
            <v>61.599998474121094</v>
          </cell>
          <cell r="G98">
            <v>159.75999450683594</v>
          </cell>
          <cell r="H98">
            <v>2155</v>
          </cell>
          <cell r="I98">
            <v>750</v>
          </cell>
          <cell r="K98">
            <v>790</v>
          </cell>
          <cell r="T98">
            <v>3916.359992980957</v>
          </cell>
        </row>
        <row r="99">
          <cell r="B99">
            <v>738</v>
          </cell>
          <cell r="C99" t="str">
            <v>14866714786</v>
          </cell>
          <cell r="D99" t="str">
            <v>PEREZ ALVARADO MARIA GUADALUPE DOLORES</v>
          </cell>
          <cell r="F99">
            <v>61.599998474121094</v>
          </cell>
          <cell r="H99">
            <v>1822.6044921875</v>
          </cell>
          <cell r="N99">
            <v>673.57000732421875</v>
          </cell>
          <cell r="T99">
            <v>2557.7744979858398</v>
          </cell>
        </row>
        <row r="100">
          <cell r="B100">
            <v>740</v>
          </cell>
          <cell r="C100" t="str">
            <v>06715405525</v>
          </cell>
          <cell r="D100" t="str">
            <v>LEON GARCIA LIGIA SILVIA</v>
          </cell>
          <cell r="F100">
            <v>61.599998474121094</v>
          </cell>
          <cell r="H100">
            <v>1263.199951171875</v>
          </cell>
          <cell r="O100">
            <v>511.32998657226562</v>
          </cell>
          <cell r="T100">
            <v>1836.1299362182617</v>
          </cell>
        </row>
        <row r="101">
          <cell r="B101">
            <v>772</v>
          </cell>
          <cell r="C101" t="str">
            <v>01785743053</v>
          </cell>
          <cell r="D101" t="str">
            <v>LIRA PAEZ SILVIA</v>
          </cell>
          <cell r="F101">
            <v>61.599998474121094</v>
          </cell>
          <cell r="H101">
            <v>1875.199951171875</v>
          </cell>
          <cell r="K101">
            <v>790</v>
          </cell>
          <cell r="P101">
            <v>1197.800048828125</v>
          </cell>
          <cell r="T101">
            <v>3924.5999984741211</v>
          </cell>
        </row>
        <row r="102">
          <cell r="B102">
            <v>794</v>
          </cell>
          <cell r="C102" t="str">
            <v>64826510733</v>
          </cell>
          <cell r="D102" t="str">
            <v>SANCHEZ HUITZIL MARIA DE LOURDES</v>
          </cell>
          <cell r="F102">
            <v>61.599998474121094</v>
          </cell>
          <cell r="H102">
            <v>1438.7974853515625</v>
          </cell>
          <cell r="L102">
            <v>1416.800048828125</v>
          </cell>
          <cell r="M102">
            <v>544.4000244140625</v>
          </cell>
          <cell r="T102">
            <v>3461.5975570678711</v>
          </cell>
        </row>
        <row r="103">
          <cell r="B103">
            <v>801</v>
          </cell>
          <cell r="C103" t="str">
            <v>30917143775</v>
          </cell>
          <cell r="D103" t="str">
            <v>PEREZ CONDE JORGE ANTONIO</v>
          </cell>
          <cell r="F103">
            <v>61.599998474121094</v>
          </cell>
          <cell r="H103">
            <v>1611</v>
          </cell>
          <cell r="K103">
            <v>790</v>
          </cell>
          <cell r="O103">
            <v>833.530029296875</v>
          </cell>
          <cell r="T103">
            <v>3296.1300277709961</v>
          </cell>
        </row>
        <row r="104">
          <cell r="B104">
            <v>819</v>
          </cell>
          <cell r="C104" t="str">
            <v>65886916942</v>
          </cell>
          <cell r="D104" t="str">
            <v>USCANGA GONZALEZ ANDRES</v>
          </cell>
          <cell r="F104">
            <v>83.660003662109375</v>
          </cell>
          <cell r="H104">
            <v>288.22500610351562</v>
          </cell>
          <cell r="T104">
            <v>371.885009765625</v>
          </cell>
        </row>
        <row r="105">
          <cell r="B105">
            <v>885</v>
          </cell>
          <cell r="C105" t="str">
            <v>12887107444</v>
          </cell>
          <cell r="D105" t="str">
            <v>ALCALA ZUÑIGA BLANCA ESTELA</v>
          </cell>
          <cell r="F105">
            <v>61.599998474121094</v>
          </cell>
          <cell r="H105">
            <v>2219.034912109375</v>
          </cell>
          <cell r="K105">
            <v>790</v>
          </cell>
          <cell r="M105">
            <v>1504.8199462890625</v>
          </cell>
          <cell r="T105">
            <v>4575.4548568725586</v>
          </cell>
        </row>
        <row r="106">
          <cell r="B106">
            <v>894</v>
          </cell>
          <cell r="C106" t="str">
            <v>10735530353</v>
          </cell>
          <cell r="D106" t="str">
            <v>ORTUÑO TORRES MARIBELA</v>
          </cell>
          <cell r="F106">
            <v>61.599998474121094</v>
          </cell>
          <cell r="H106">
            <v>590.04998779296875</v>
          </cell>
          <cell r="I106">
            <v>1490</v>
          </cell>
          <cell r="T106">
            <v>2141.6499862670898</v>
          </cell>
        </row>
        <row r="107">
          <cell r="B107">
            <v>915</v>
          </cell>
          <cell r="C107" t="str">
            <v>14836614074</v>
          </cell>
          <cell r="D107" t="str">
            <v>SOLIS LOZANO ROSA ANA</v>
          </cell>
          <cell r="F107">
            <v>30.799999237060547</v>
          </cell>
          <cell r="T107">
            <v>30.799999237060547</v>
          </cell>
        </row>
        <row r="108">
          <cell r="C108">
            <v>11806116890</v>
          </cell>
          <cell r="D108" t="str">
            <v>SPINOLA GARCIA HECTOR</v>
          </cell>
          <cell r="T108">
            <v>0</v>
          </cell>
        </row>
        <row r="109">
          <cell r="B109">
            <v>904</v>
          </cell>
          <cell r="C109" t="str">
            <v>63856206071</v>
          </cell>
          <cell r="D109" t="str">
            <v>SALVADOR CASAS FLAVIA VIRGINIA</v>
          </cell>
          <cell r="F109">
            <v>61.599998474121094</v>
          </cell>
          <cell r="K109">
            <v>790</v>
          </cell>
          <cell r="T109">
            <v>851.59999847412109</v>
          </cell>
        </row>
      </sheetData>
      <sheetData sheetId="4">
        <row r="11">
          <cell r="A11">
            <v>9</v>
          </cell>
          <cell r="B11">
            <v>1</v>
          </cell>
          <cell r="C11" t="str">
            <v>SUELDO</v>
          </cell>
          <cell r="D11">
            <v>30</v>
          </cell>
          <cell r="E11">
            <v>1848</v>
          </cell>
        </row>
        <row r="12">
          <cell r="A12">
            <v>11</v>
          </cell>
          <cell r="B12">
            <v>1</v>
          </cell>
          <cell r="C12" t="str">
            <v>SUELDO</v>
          </cell>
          <cell r="D12">
            <v>30</v>
          </cell>
          <cell r="E12">
            <v>1848</v>
          </cell>
        </row>
        <row r="13">
          <cell r="A13">
            <v>13</v>
          </cell>
          <cell r="B13">
            <v>1</v>
          </cell>
          <cell r="C13" t="str">
            <v>SUELDO</v>
          </cell>
          <cell r="D13">
            <v>30</v>
          </cell>
          <cell r="E13">
            <v>1848</v>
          </cell>
        </row>
        <row r="14">
          <cell r="A14">
            <v>18</v>
          </cell>
          <cell r="B14">
            <v>1</v>
          </cell>
          <cell r="C14" t="str">
            <v>SUELDO</v>
          </cell>
          <cell r="D14">
            <v>30</v>
          </cell>
          <cell r="E14">
            <v>4699.7998046875</v>
          </cell>
        </row>
        <row r="15">
          <cell r="A15">
            <v>22</v>
          </cell>
          <cell r="B15">
            <v>1</v>
          </cell>
          <cell r="C15" t="str">
            <v>SUELDO</v>
          </cell>
          <cell r="D15">
            <v>30</v>
          </cell>
          <cell r="E15">
            <v>1848</v>
          </cell>
        </row>
        <row r="16">
          <cell r="A16">
            <v>24</v>
          </cell>
          <cell r="B16">
            <v>1</v>
          </cell>
          <cell r="C16" t="str">
            <v>SUELDO</v>
          </cell>
          <cell r="D16">
            <v>30</v>
          </cell>
          <cell r="E16">
            <v>1848</v>
          </cell>
        </row>
        <row r="17">
          <cell r="A17">
            <v>27</v>
          </cell>
          <cell r="B17">
            <v>1</v>
          </cell>
          <cell r="C17" t="str">
            <v>SUELDO</v>
          </cell>
          <cell r="D17">
            <v>30</v>
          </cell>
          <cell r="E17">
            <v>1848</v>
          </cell>
        </row>
        <row r="18">
          <cell r="A18">
            <v>28</v>
          </cell>
          <cell r="B18">
            <v>1</v>
          </cell>
          <cell r="C18" t="str">
            <v>SUELDO</v>
          </cell>
          <cell r="D18">
            <v>28</v>
          </cell>
          <cell r="E18">
            <v>2680.43994140625</v>
          </cell>
        </row>
        <row r="19">
          <cell r="A19">
            <v>34</v>
          </cell>
          <cell r="B19">
            <v>1</v>
          </cell>
          <cell r="C19" t="str">
            <v>SUELDO</v>
          </cell>
          <cell r="D19">
            <v>28</v>
          </cell>
          <cell r="E19">
            <v>2848.43994140625</v>
          </cell>
        </row>
        <row r="20">
          <cell r="A20">
            <v>35</v>
          </cell>
          <cell r="B20">
            <v>1</v>
          </cell>
          <cell r="C20" t="str">
            <v>SUELDO</v>
          </cell>
          <cell r="D20">
            <v>30</v>
          </cell>
          <cell r="E20">
            <v>5940</v>
          </cell>
        </row>
        <row r="21">
          <cell r="A21">
            <v>46</v>
          </cell>
          <cell r="B21">
            <v>1</v>
          </cell>
          <cell r="C21" t="str">
            <v>SUELDO</v>
          </cell>
          <cell r="D21">
            <v>30</v>
          </cell>
          <cell r="E21">
            <v>9600</v>
          </cell>
        </row>
        <row r="22">
          <cell r="A22">
            <v>49</v>
          </cell>
          <cell r="B22">
            <v>1</v>
          </cell>
          <cell r="C22" t="str">
            <v>SUELDO</v>
          </cell>
          <cell r="D22">
            <v>30</v>
          </cell>
          <cell r="E22">
            <v>1848</v>
          </cell>
        </row>
        <row r="23">
          <cell r="A23">
            <v>50</v>
          </cell>
          <cell r="B23">
            <v>1</v>
          </cell>
          <cell r="C23" t="str">
            <v>SUELDO</v>
          </cell>
          <cell r="D23">
            <v>30</v>
          </cell>
          <cell r="E23">
            <v>1848</v>
          </cell>
        </row>
        <row r="24">
          <cell r="A24">
            <v>51</v>
          </cell>
          <cell r="B24">
            <v>1</v>
          </cell>
          <cell r="C24" t="str">
            <v>SUELDO</v>
          </cell>
          <cell r="D24">
            <v>30</v>
          </cell>
          <cell r="E24">
            <v>1848</v>
          </cell>
        </row>
        <row r="25">
          <cell r="A25">
            <v>56</v>
          </cell>
          <cell r="B25">
            <v>1</v>
          </cell>
          <cell r="C25" t="str">
            <v>SUELDO</v>
          </cell>
          <cell r="D25">
            <v>30</v>
          </cell>
          <cell r="E25">
            <v>1848</v>
          </cell>
        </row>
        <row r="26">
          <cell r="A26">
            <v>57</v>
          </cell>
          <cell r="B26">
            <v>1</v>
          </cell>
          <cell r="C26" t="str">
            <v>SUELDO</v>
          </cell>
          <cell r="D26">
            <v>30</v>
          </cell>
          <cell r="E26">
            <v>1848</v>
          </cell>
        </row>
        <row r="27">
          <cell r="A27">
            <v>58</v>
          </cell>
          <cell r="B27">
            <v>1</v>
          </cell>
          <cell r="C27" t="str">
            <v>SUELDO</v>
          </cell>
          <cell r="D27">
            <v>30</v>
          </cell>
          <cell r="E27">
            <v>1848</v>
          </cell>
        </row>
        <row r="28">
          <cell r="A28">
            <v>59</v>
          </cell>
          <cell r="B28">
            <v>1</v>
          </cell>
          <cell r="C28" t="str">
            <v>SUELDO</v>
          </cell>
          <cell r="D28">
            <v>30</v>
          </cell>
          <cell r="E28">
            <v>1848</v>
          </cell>
        </row>
        <row r="29">
          <cell r="A29">
            <v>63</v>
          </cell>
          <cell r="B29">
            <v>1</v>
          </cell>
          <cell r="C29" t="str">
            <v>SUELDO</v>
          </cell>
          <cell r="D29">
            <v>30</v>
          </cell>
          <cell r="E29">
            <v>1848</v>
          </cell>
        </row>
        <row r="30">
          <cell r="A30">
            <v>64</v>
          </cell>
          <cell r="B30">
            <v>1</v>
          </cell>
          <cell r="C30" t="str">
            <v>SUELDO</v>
          </cell>
          <cell r="D30">
            <v>30</v>
          </cell>
          <cell r="E30">
            <v>1848</v>
          </cell>
        </row>
        <row r="31">
          <cell r="A31">
            <v>65</v>
          </cell>
          <cell r="B31">
            <v>1</v>
          </cell>
          <cell r="C31" t="str">
            <v>SUELDO</v>
          </cell>
          <cell r="D31">
            <v>30</v>
          </cell>
          <cell r="E31">
            <v>19800</v>
          </cell>
        </row>
        <row r="32">
          <cell r="A32">
            <v>76</v>
          </cell>
          <cell r="B32">
            <v>1</v>
          </cell>
          <cell r="C32" t="str">
            <v>SUELDO</v>
          </cell>
          <cell r="D32">
            <v>30</v>
          </cell>
          <cell r="E32">
            <v>1848</v>
          </cell>
        </row>
        <row r="33">
          <cell r="A33">
            <v>88</v>
          </cell>
          <cell r="B33">
            <v>1</v>
          </cell>
          <cell r="C33" t="str">
            <v>SUELDO</v>
          </cell>
          <cell r="D33">
            <v>30</v>
          </cell>
          <cell r="E33">
            <v>9999.900390625</v>
          </cell>
        </row>
        <row r="34">
          <cell r="A34">
            <v>92</v>
          </cell>
          <cell r="B34">
            <v>1</v>
          </cell>
          <cell r="C34" t="str">
            <v>SUELDO</v>
          </cell>
          <cell r="D34">
            <v>30</v>
          </cell>
          <cell r="E34">
            <v>1848</v>
          </cell>
        </row>
        <row r="35">
          <cell r="A35">
            <v>102</v>
          </cell>
          <cell r="B35">
            <v>1</v>
          </cell>
          <cell r="C35" t="str">
            <v>SUELDO</v>
          </cell>
          <cell r="D35">
            <v>30</v>
          </cell>
          <cell r="E35">
            <v>1759.800048828125</v>
          </cell>
        </row>
        <row r="36">
          <cell r="A36">
            <v>103</v>
          </cell>
          <cell r="B36">
            <v>1</v>
          </cell>
          <cell r="C36" t="str">
            <v>SUELDO</v>
          </cell>
          <cell r="D36">
            <v>30</v>
          </cell>
          <cell r="E36">
            <v>1848</v>
          </cell>
        </row>
        <row r="37">
          <cell r="A37">
            <v>104</v>
          </cell>
          <cell r="B37">
            <v>1</v>
          </cell>
          <cell r="C37" t="str">
            <v>SUELDO</v>
          </cell>
          <cell r="D37">
            <v>30</v>
          </cell>
          <cell r="E37">
            <v>4399.7998046875</v>
          </cell>
        </row>
        <row r="38">
          <cell r="A38">
            <v>105</v>
          </cell>
          <cell r="B38">
            <v>1</v>
          </cell>
          <cell r="C38" t="str">
            <v>SUELDO</v>
          </cell>
          <cell r="D38">
            <v>30</v>
          </cell>
          <cell r="E38">
            <v>5799.89990234375</v>
          </cell>
        </row>
        <row r="39">
          <cell r="A39">
            <v>108</v>
          </cell>
          <cell r="B39">
            <v>1</v>
          </cell>
          <cell r="C39" t="str">
            <v>SUELDO</v>
          </cell>
          <cell r="D39">
            <v>30</v>
          </cell>
          <cell r="E39">
            <v>1759.800048828125</v>
          </cell>
        </row>
        <row r="40">
          <cell r="A40">
            <v>111</v>
          </cell>
          <cell r="B40">
            <v>1</v>
          </cell>
          <cell r="C40" t="str">
            <v>SUELDO</v>
          </cell>
          <cell r="D40">
            <v>30</v>
          </cell>
          <cell r="E40">
            <v>1848</v>
          </cell>
        </row>
        <row r="41">
          <cell r="A41">
            <v>114</v>
          </cell>
          <cell r="B41">
            <v>1</v>
          </cell>
          <cell r="C41" t="str">
            <v>SUELDO</v>
          </cell>
          <cell r="D41">
            <v>30</v>
          </cell>
          <cell r="E41">
            <v>1848</v>
          </cell>
        </row>
        <row r="42">
          <cell r="A42">
            <v>118</v>
          </cell>
          <cell r="B42">
            <v>1</v>
          </cell>
          <cell r="C42" t="str">
            <v>SUELDO</v>
          </cell>
          <cell r="D42">
            <v>30</v>
          </cell>
          <cell r="E42">
            <v>1848</v>
          </cell>
        </row>
        <row r="43">
          <cell r="A43">
            <v>124</v>
          </cell>
          <cell r="B43">
            <v>1</v>
          </cell>
          <cell r="C43" t="str">
            <v>SUELDO</v>
          </cell>
          <cell r="D43">
            <v>30</v>
          </cell>
          <cell r="E43">
            <v>1848</v>
          </cell>
        </row>
        <row r="44">
          <cell r="A44">
            <v>142</v>
          </cell>
          <cell r="B44">
            <v>1</v>
          </cell>
          <cell r="C44" t="str">
            <v>SUELDO</v>
          </cell>
          <cell r="D44">
            <v>30</v>
          </cell>
          <cell r="E44">
            <v>1848</v>
          </cell>
        </row>
        <row r="45">
          <cell r="A45">
            <v>147</v>
          </cell>
          <cell r="B45">
            <v>1</v>
          </cell>
          <cell r="C45" t="str">
            <v>SUELDO</v>
          </cell>
          <cell r="D45">
            <v>30</v>
          </cell>
          <cell r="E45">
            <v>1848</v>
          </cell>
        </row>
        <row r="46">
          <cell r="A46">
            <v>150</v>
          </cell>
          <cell r="B46">
            <v>1</v>
          </cell>
          <cell r="C46" t="str">
            <v>SUELDO</v>
          </cell>
          <cell r="D46">
            <v>30</v>
          </cell>
          <cell r="E46">
            <v>1848</v>
          </cell>
        </row>
        <row r="47">
          <cell r="A47">
            <v>151</v>
          </cell>
          <cell r="B47">
            <v>1</v>
          </cell>
          <cell r="C47" t="str">
            <v>SUELDO</v>
          </cell>
          <cell r="D47">
            <v>30</v>
          </cell>
          <cell r="E47">
            <v>1848</v>
          </cell>
        </row>
        <row r="48">
          <cell r="A48">
            <v>153</v>
          </cell>
          <cell r="B48">
            <v>1</v>
          </cell>
          <cell r="C48" t="str">
            <v>SUELDO</v>
          </cell>
          <cell r="D48">
            <v>30</v>
          </cell>
          <cell r="E48">
            <v>1848</v>
          </cell>
        </row>
        <row r="49">
          <cell r="A49">
            <v>162</v>
          </cell>
          <cell r="B49">
            <v>1</v>
          </cell>
          <cell r="C49" t="str">
            <v>SUELDO</v>
          </cell>
          <cell r="D49">
            <v>28</v>
          </cell>
          <cell r="E49">
            <v>3920</v>
          </cell>
        </row>
        <row r="50">
          <cell r="A50">
            <v>163</v>
          </cell>
          <cell r="B50">
            <v>1</v>
          </cell>
          <cell r="C50" t="str">
            <v>SUELDO</v>
          </cell>
          <cell r="D50">
            <v>30</v>
          </cell>
          <cell r="E50">
            <v>6399.89990234375</v>
          </cell>
        </row>
        <row r="51">
          <cell r="A51">
            <v>164</v>
          </cell>
          <cell r="B51">
            <v>1</v>
          </cell>
          <cell r="C51" t="str">
            <v>SUELDO</v>
          </cell>
          <cell r="D51">
            <v>30</v>
          </cell>
          <cell r="E51">
            <v>1848</v>
          </cell>
        </row>
        <row r="52">
          <cell r="A52">
            <v>166</v>
          </cell>
          <cell r="B52">
            <v>1</v>
          </cell>
          <cell r="C52" t="str">
            <v>SUELDO</v>
          </cell>
          <cell r="D52">
            <v>30</v>
          </cell>
          <cell r="E52">
            <v>2510.10009765625</v>
          </cell>
        </row>
        <row r="53">
          <cell r="A53">
            <v>167</v>
          </cell>
          <cell r="B53">
            <v>1</v>
          </cell>
          <cell r="C53" t="str">
            <v>SUELDO</v>
          </cell>
          <cell r="D53">
            <v>30</v>
          </cell>
          <cell r="E53">
            <v>1848</v>
          </cell>
        </row>
        <row r="54">
          <cell r="A54">
            <v>168</v>
          </cell>
          <cell r="B54">
            <v>1</v>
          </cell>
          <cell r="C54" t="str">
            <v>SUELDO</v>
          </cell>
          <cell r="D54">
            <v>30</v>
          </cell>
          <cell r="E54">
            <v>1848</v>
          </cell>
        </row>
        <row r="55">
          <cell r="A55">
            <v>169</v>
          </cell>
          <cell r="B55">
            <v>1</v>
          </cell>
          <cell r="C55" t="str">
            <v>SUELDO</v>
          </cell>
          <cell r="D55">
            <v>30</v>
          </cell>
          <cell r="E55">
            <v>1848</v>
          </cell>
        </row>
        <row r="56">
          <cell r="A56">
            <v>170</v>
          </cell>
          <cell r="B56">
            <v>1</v>
          </cell>
          <cell r="C56" t="str">
            <v>SUELDO</v>
          </cell>
          <cell r="D56">
            <v>30</v>
          </cell>
          <cell r="E56">
            <v>6099.89990234375</v>
          </cell>
        </row>
        <row r="57">
          <cell r="A57">
            <v>174</v>
          </cell>
          <cell r="B57">
            <v>1</v>
          </cell>
          <cell r="C57" t="str">
            <v>SUELDO</v>
          </cell>
          <cell r="D57">
            <v>28</v>
          </cell>
          <cell r="E57">
            <v>3733.239990234375</v>
          </cell>
        </row>
        <row r="58">
          <cell r="A58">
            <v>175</v>
          </cell>
          <cell r="B58">
            <v>1</v>
          </cell>
          <cell r="C58" t="str">
            <v>SUELDO</v>
          </cell>
          <cell r="D58">
            <v>30</v>
          </cell>
          <cell r="E58">
            <v>18500.099609375</v>
          </cell>
        </row>
        <row r="59">
          <cell r="A59">
            <v>183</v>
          </cell>
          <cell r="B59">
            <v>1</v>
          </cell>
          <cell r="C59" t="str">
            <v>SUELDO</v>
          </cell>
          <cell r="D59">
            <v>30</v>
          </cell>
          <cell r="E59">
            <v>15399.900390625</v>
          </cell>
        </row>
        <row r="60">
          <cell r="A60">
            <v>195</v>
          </cell>
          <cell r="B60">
            <v>1</v>
          </cell>
          <cell r="C60" t="str">
            <v>SUELDO</v>
          </cell>
          <cell r="D60">
            <v>30</v>
          </cell>
          <cell r="E60">
            <v>1848</v>
          </cell>
        </row>
        <row r="61">
          <cell r="A61">
            <v>196</v>
          </cell>
          <cell r="B61">
            <v>1</v>
          </cell>
          <cell r="C61" t="str">
            <v>SUELDO</v>
          </cell>
          <cell r="D61">
            <v>30</v>
          </cell>
          <cell r="E61">
            <v>1848</v>
          </cell>
        </row>
        <row r="62">
          <cell r="A62">
            <v>199</v>
          </cell>
          <cell r="B62">
            <v>1</v>
          </cell>
          <cell r="C62" t="str">
            <v>SUELDO</v>
          </cell>
          <cell r="D62">
            <v>30</v>
          </cell>
          <cell r="E62">
            <v>1848</v>
          </cell>
        </row>
        <row r="63">
          <cell r="A63">
            <v>201</v>
          </cell>
          <cell r="B63">
            <v>1</v>
          </cell>
          <cell r="C63" t="str">
            <v>SUELDO</v>
          </cell>
          <cell r="D63">
            <v>30</v>
          </cell>
          <cell r="E63">
            <v>1848</v>
          </cell>
        </row>
        <row r="64">
          <cell r="A64">
            <v>204</v>
          </cell>
          <cell r="B64">
            <v>1</v>
          </cell>
          <cell r="C64" t="str">
            <v>SUELDO</v>
          </cell>
          <cell r="D64">
            <v>30</v>
          </cell>
          <cell r="E64">
            <v>13449.900390625</v>
          </cell>
        </row>
        <row r="65">
          <cell r="A65">
            <v>218</v>
          </cell>
          <cell r="B65">
            <v>1</v>
          </cell>
          <cell r="C65" t="str">
            <v>SUELDO</v>
          </cell>
          <cell r="D65">
            <v>30</v>
          </cell>
          <cell r="E65">
            <v>1848</v>
          </cell>
        </row>
        <row r="66">
          <cell r="A66">
            <v>220</v>
          </cell>
          <cell r="B66">
            <v>1</v>
          </cell>
          <cell r="C66" t="str">
            <v>SUELDO</v>
          </cell>
          <cell r="D66">
            <v>30</v>
          </cell>
          <cell r="E66">
            <v>1848</v>
          </cell>
        </row>
        <row r="67">
          <cell r="A67">
            <v>223</v>
          </cell>
          <cell r="B67">
            <v>1</v>
          </cell>
          <cell r="C67" t="str">
            <v>SUELDO</v>
          </cell>
          <cell r="D67">
            <v>30</v>
          </cell>
          <cell r="E67">
            <v>1848</v>
          </cell>
        </row>
        <row r="68">
          <cell r="A68">
            <v>229</v>
          </cell>
          <cell r="B68">
            <v>1</v>
          </cell>
          <cell r="C68" t="str">
            <v>SUELDO</v>
          </cell>
          <cell r="D68">
            <v>30</v>
          </cell>
          <cell r="E68">
            <v>1848</v>
          </cell>
        </row>
        <row r="69">
          <cell r="A69">
            <v>232</v>
          </cell>
          <cell r="B69">
            <v>1</v>
          </cell>
          <cell r="C69" t="str">
            <v>SUELDO</v>
          </cell>
          <cell r="D69">
            <v>30</v>
          </cell>
          <cell r="E69">
            <v>1848</v>
          </cell>
        </row>
        <row r="70">
          <cell r="A70">
            <v>235</v>
          </cell>
          <cell r="B70">
            <v>1</v>
          </cell>
          <cell r="C70" t="str">
            <v>SUELDO</v>
          </cell>
          <cell r="D70">
            <v>28</v>
          </cell>
          <cell r="E70">
            <v>2570.39990234375</v>
          </cell>
        </row>
        <row r="71">
          <cell r="A71">
            <v>237</v>
          </cell>
          <cell r="B71">
            <v>1</v>
          </cell>
          <cell r="C71" t="str">
            <v>SUELDO</v>
          </cell>
          <cell r="D71">
            <v>30</v>
          </cell>
          <cell r="E71">
            <v>6699.89990234375</v>
          </cell>
        </row>
        <row r="72">
          <cell r="A72">
            <v>238</v>
          </cell>
          <cell r="B72">
            <v>1</v>
          </cell>
          <cell r="C72" t="str">
            <v>SUELDO</v>
          </cell>
          <cell r="D72">
            <v>30</v>
          </cell>
          <cell r="E72">
            <v>4399.7998046875</v>
          </cell>
        </row>
        <row r="73">
          <cell r="A73">
            <v>239</v>
          </cell>
          <cell r="B73">
            <v>1</v>
          </cell>
          <cell r="C73" t="str">
            <v>SUELDO</v>
          </cell>
          <cell r="D73">
            <v>30</v>
          </cell>
          <cell r="E73">
            <v>1848</v>
          </cell>
        </row>
        <row r="74">
          <cell r="A74">
            <v>240</v>
          </cell>
          <cell r="B74">
            <v>1</v>
          </cell>
          <cell r="C74" t="str">
            <v>SUELDO</v>
          </cell>
          <cell r="D74">
            <v>30</v>
          </cell>
          <cell r="E74">
            <v>6300</v>
          </cell>
        </row>
        <row r="75">
          <cell r="A75">
            <v>245</v>
          </cell>
          <cell r="B75">
            <v>1</v>
          </cell>
          <cell r="C75" t="str">
            <v>SUELDO</v>
          </cell>
          <cell r="D75">
            <v>30</v>
          </cell>
          <cell r="E75">
            <v>1848</v>
          </cell>
        </row>
        <row r="76">
          <cell r="A76">
            <v>249</v>
          </cell>
          <cell r="B76">
            <v>1</v>
          </cell>
          <cell r="C76" t="str">
            <v>SUELDO</v>
          </cell>
          <cell r="D76">
            <v>30</v>
          </cell>
          <cell r="E76">
            <v>1848</v>
          </cell>
        </row>
        <row r="77">
          <cell r="A77">
            <v>254</v>
          </cell>
          <cell r="B77">
            <v>1</v>
          </cell>
          <cell r="C77" t="str">
            <v>SUELDO</v>
          </cell>
          <cell r="D77">
            <v>30</v>
          </cell>
          <cell r="E77">
            <v>1848</v>
          </cell>
        </row>
        <row r="78">
          <cell r="A78">
            <v>268</v>
          </cell>
          <cell r="B78">
            <v>1</v>
          </cell>
          <cell r="C78" t="str">
            <v>SUELDO</v>
          </cell>
          <cell r="D78">
            <v>30</v>
          </cell>
          <cell r="E78">
            <v>1848</v>
          </cell>
        </row>
        <row r="79">
          <cell r="A79">
            <v>271</v>
          </cell>
          <cell r="B79">
            <v>1</v>
          </cell>
          <cell r="C79" t="str">
            <v>SUELDO</v>
          </cell>
          <cell r="D79">
            <v>30</v>
          </cell>
          <cell r="E79">
            <v>6000</v>
          </cell>
        </row>
        <row r="80">
          <cell r="A80">
            <v>275</v>
          </cell>
          <cell r="B80">
            <v>1</v>
          </cell>
          <cell r="C80" t="str">
            <v>SUELDO</v>
          </cell>
          <cell r="D80">
            <v>30</v>
          </cell>
          <cell r="E80">
            <v>1848</v>
          </cell>
        </row>
        <row r="81">
          <cell r="A81">
            <v>282</v>
          </cell>
          <cell r="B81">
            <v>1</v>
          </cell>
          <cell r="C81" t="str">
            <v>SUELDO</v>
          </cell>
          <cell r="D81">
            <v>30</v>
          </cell>
          <cell r="E81">
            <v>1848</v>
          </cell>
        </row>
        <row r="82">
          <cell r="A82">
            <v>291</v>
          </cell>
          <cell r="B82">
            <v>1</v>
          </cell>
          <cell r="C82" t="str">
            <v>SUELDO</v>
          </cell>
          <cell r="D82">
            <v>30</v>
          </cell>
          <cell r="E82">
            <v>4800</v>
          </cell>
        </row>
        <row r="83">
          <cell r="A83">
            <v>298</v>
          </cell>
          <cell r="B83">
            <v>1</v>
          </cell>
          <cell r="C83" t="str">
            <v>SUELDO</v>
          </cell>
          <cell r="D83">
            <v>30</v>
          </cell>
          <cell r="E83">
            <v>1848</v>
          </cell>
        </row>
        <row r="84">
          <cell r="A84">
            <v>303</v>
          </cell>
          <cell r="B84">
            <v>1</v>
          </cell>
          <cell r="C84" t="str">
            <v>SUELDO</v>
          </cell>
          <cell r="D84">
            <v>30</v>
          </cell>
          <cell r="E84">
            <v>1848</v>
          </cell>
        </row>
        <row r="85">
          <cell r="A85">
            <v>304</v>
          </cell>
          <cell r="B85">
            <v>1</v>
          </cell>
          <cell r="C85" t="str">
            <v>SUELDO</v>
          </cell>
          <cell r="D85">
            <v>30</v>
          </cell>
          <cell r="E85">
            <v>1848</v>
          </cell>
        </row>
        <row r="86">
          <cell r="A86">
            <v>312</v>
          </cell>
          <cell r="B86">
            <v>1</v>
          </cell>
          <cell r="C86" t="str">
            <v>SUELDO</v>
          </cell>
          <cell r="D86">
            <v>30</v>
          </cell>
          <cell r="E86">
            <v>1848</v>
          </cell>
        </row>
        <row r="87">
          <cell r="A87">
            <v>325</v>
          </cell>
          <cell r="B87">
            <v>1</v>
          </cell>
          <cell r="C87" t="str">
            <v>SUELDO</v>
          </cell>
          <cell r="D87">
            <v>30</v>
          </cell>
          <cell r="E87">
            <v>1848</v>
          </cell>
        </row>
        <row r="88">
          <cell r="A88">
            <v>328</v>
          </cell>
          <cell r="B88">
            <v>1</v>
          </cell>
          <cell r="C88" t="str">
            <v>SUELDO</v>
          </cell>
          <cell r="D88">
            <v>30</v>
          </cell>
          <cell r="E88">
            <v>1848</v>
          </cell>
        </row>
        <row r="89">
          <cell r="A89">
            <v>345</v>
          </cell>
          <cell r="B89">
            <v>1</v>
          </cell>
          <cell r="C89" t="str">
            <v>SUELDO</v>
          </cell>
          <cell r="D89">
            <v>30</v>
          </cell>
          <cell r="E89">
            <v>1848</v>
          </cell>
        </row>
        <row r="90">
          <cell r="A90">
            <v>353</v>
          </cell>
          <cell r="B90">
            <v>1</v>
          </cell>
          <cell r="C90" t="str">
            <v>SUELDO</v>
          </cell>
          <cell r="D90">
            <v>30</v>
          </cell>
          <cell r="E90">
            <v>1848</v>
          </cell>
        </row>
        <row r="91">
          <cell r="A91">
            <v>385</v>
          </cell>
          <cell r="B91">
            <v>1</v>
          </cell>
          <cell r="C91" t="str">
            <v>SUELDO</v>
          </cell>
          <cell r="D91">
            <v>30</v>
          </cell>
          <cell r="E91">
            <v>1848</v>
          </cell>
        </row>
        <row r="92">
          <cell r="A92">
            <v>403</v>
          </cell>
          <cell r="B92">
            <v>1</v>
          </cell>
          <cell r="C92" t="str">
            <v>SUELDO</v>
          </cell>
          <cell r="D92">
            <v>30</v>
          </cell>
          <cell r="E92">
            <v>1848</v>
          </cell>
        </row>
        <row r="93">
          <cell r="A93">
            <v>423</v>
          </cell>
          <cell r="B93">
            <v>1</v>
          </cell>
          <cell r="C93" t="str">
            <v>SUELDO</v>
          </cell>
          <cell r="D93">
            <v>30</v>
          </cell>
          <cell r="E93">
            <v>4749.89990234375</v>
          </cell>
        </row>
        <row r="94">
          <cell r="A94">
            <v>427</v>
          </cell>
          <cell r="B94">
            <v>1</v>
          </cell>
          <cell r="C94" t="str">
            <v>SUELDO</v>
          </cell>
          <cell r="D94">
            <v>30</v>
          </cell>
          <cell r="E94">
            <v>1848</v>
          </cell>
        </row>
        <row r="95">
          <cell r="A95">
            <v>535</v>
          </cell>
          <cell r="B95">
            <v>1</v>
          </cell>
          <cell r="C95" t="str">
            <v>SUELDO</v>
          </cell>
          <cell r="D95">
            <v>30</v>
          </cell>
          <cell r="E95">
            <v>1848</v>
          </cell>
        </row>
        <row r="96">
          <cell r="A96">
            <v>554</v>
          </cell>
          <cell r="B96">
            <v>1</v>
          </cell>
          <cell r="C96" t="str">
            <v>SUELDO</v>
          </cell>
          <cell r="D96">
            <v>28</v>
          </cell>
          <cell r="E96">
            <v>2293.199951171875</v>
          </cell>
        </row>
        <row r="97">
          <cell r="A97">
            <v>583</v>
          </cell>
          <cell r="B97">
            <v>1</v>
          </cell>
          <cell r="C97" t="str">
            <v>SUELDO</v>
          </cell>
          <cell r="D97">
            <v>28</v>
          </cell>
          <cell r="E97">
            <v>2293.199951171875</v>
          </cell>
        </row>
        <row r="98">
          <cell r="A98">
            <v>599</v>
          </cell>
          <cell r="B98">
            <v>1</v>
          </cell>
          <cell r="C98" t="str">
            <v>SUELDO</v>
          </cell>
          <cell r="D98">
            <v>30</v>
          </cell>
          <cell r="E98">
            <v>4320</v>
          </cell>
        </row>
        <row r="99">
          <cell r="A99">
            <v>631</v>
          </cell>
          <cell r="B99">
            <v>1</v>
          </cell>
          <cell r="C99" t="str">
            <v>SUELDO</v>
          </cell>
          <cell r="D99">
            <v>30</v>
          </cell>
          <cell r="E99">
            <v>1848</v>
          </cell>
        </row>
        <row r="100">
          <cell r="A100">
            <v>654</v>
          </cell>
          <cell r="B100">
            <v>1</v>
          </cell>
          <cell r="C100" t="str">
            <v>SUELDO</v>
          </cell>
          <cell r="D100">
            <v>30</v>
          </cell>
          <cell r="E100">
            <v>4800</v>
          </cell>
        </row>
        <row r="101">
          <cell r="A101">
            <v>714</v>
          </cell>
          <cell r="B101">
            <v>1</v>
          </cell>
          <cell r="C101" t="str">
            <v>SUELDO</v>
          </cell>
          <cell r="D101">
            <v>30</v>
          </cell>
          <cell r="E101">
            <v>1848</v>
          </cell>
        </row>
        <row r="102">
          <cell r="A102">
            <v>738</v>
          </cell>
          <cell r="B102">
            <v>1</v>
          </cell>
          <cell r="C102" t="str">
            <v>SUELDO</v>
          </cell>
          <cell r="D102">
            <v>30</v>
          </cell>
          <cell r="E102">
            <v>1848</v>
          </cell>
        </row>
        <row r="103">
          <cell r="A103">
            <v>740</v>
          </cell>
          <cell r="B103">
            <v>1</v>
          </cell>
          <cell r="C103" t="str">
            <v>SUELDO</v>
          </cell>
          <cell r="D103">
            <v>30</v>
          </cell>
          <cell r="E103">
            <v>1848</v>
          </cell>
        </row>
        <row r="104">
          <cell r="A104">
            <v>772</v>
          </cell>
          <cell r="B104">
            <v>1</v>
          </cell>
          <cell r="C104" t="str">
            <v>SUELDO</v>
          </cell>
          <cell r="D104">
            <v>30</v>
          </cell>
          <cell r="E104">
            <v>1848</v>
          </cell>
        </row>
        <row r="105">
          <cell r="A105">
            <v>794</v>
          </cell>
          <cell r="B105">
            <v>1</v>
          </cell>
          <cell r="C105" t="str">
            <v>SUELDO</v>
          </cell>
          <cell r="D105">
            <v>30</v>
          </cell>
          <cell r="E105">
            <v>1848</v>
          </cell>
        </row>
        <row r="106">
          <cell r="A106">
            <v>801</v>
          </cell>
          <cell r="B106">
            <v>1</v>
          </cell>
          <cell r="C106" t="str">
            <v>SUELDO</v>
          </cell>
          <cell r="D106">
            <v>30</v>
          </cell>
          <cell r="E106">
            <v>1848</v>
          </cell>
        </row>
        <row r="107">
          <cell r="A107">
            <v>819</v>
          </cell>
          <cell r="B107">
            <v>1</v>
          </cell>
          <cell r="C107" t="str">
            <v>SUELDO</v>
          </cell>
          <cell r="D107">
            <v>30</v>
          </cell>
          <cell r="E107">
            <v>2509.800048828125</v>
          </cell>
        </row>
        <row r="108">
          <cell r="A108">
            <v>885</v>
          </cell>
          <cell r="B108">
            <v>1</v>
          </cell>
          <cell r="C108" t="str">
            <v>SUELDO</v>
          </cell>
          <cell r="D108">
            <v>30</v>
          </cell>
          <cell r="E108">
            <v>1848</v>
          </cell>
        </row>
        <row r="109">
          <cell r="A109">
            <v>894</v>
          </cell>
          <cell r="B109">
            <v>1</v>
          </cell>
          <cell r="C109" t="str">
            <v>SUELDO</v>
          </cell>
          <cell r="D109">
            <v>30</v>
          </cell>
          <cell r="E109">
            <v>1848</v>
          </cell>
        </row>
      </sheetData>
      <sheetData sheetId="5">
        <row r="11">
          <cell r="A11">
            <v>9</v>
          </cell>
          <cell r="B11">
            <v>1</v>
          </cell>
          <cell r="C11" t="str">
            <v>SUELDO</v>
          </cell>
          <cell r="D11">
            <v>30</v>
          </cell>
          <cell r="E11">
            <v>1848</v>
          </cell>
        </row>
        <row r="12">
          <cell r="A12">
            <v>11</v>
          </cell>
          <cell r="B12">
            <v>1</v>
          </cell>
          <cell r="C12" t="str">
            <v>SUELDO</v>
          </cell>
          <cell r="D12">
            <v>30</v>
          </cell>
          <cell r="E12">
            <v>1848</v>
          </cell>
        </row>
        <row r="13">
          <cell r="A13">
            <v>13</v>
          </cell>
          <cell r="B13">
            <v>1</v>
          </cell>
          <cell r="C13" t="str">
            <v>SUELDO</v>
          </cell>
          <cell r="D13">
            <v>30</v>
          </cell>
          <cell r="E13">
            <v>1848</v>
          </cell>
        </row>
        <row r="14">
          <cell r="A14">
            <v>18</v>
          </cell>
          <cell r="B14">
            <v>1</v>
          </cell>
          <cell r="C14" t="str">
            <v>SUELDO</v>
          </cell>
          <cell r="D14">
            <v>30</v>
          </cell>
          <cell r="E14">
            <v>4699.7998046875</v>
          </cell>
        </row>
        <row r="15">
          <cell r="A15">
            <v>22</v>
          </cell>
          <cell r="B15">
            <v>1</v>
          </cell>
          <cell r="C15" t="str">
            <v>SUELDO</v>
          </cell>
          <cell r="D15">
            <v>30</v>
          </cell>
          <cell r="E15">
            <v>1848</v>
          </cell>
        </row>
        <row r="16">
          <cell r="A16">
            <v>24</v>
          </cell>
          <cell r="B16">
            <v>1</v>
          </cell>
          <cell r="C16" t="str">
            <v>SUELDO</v>
          </cell>
          <cell r="D16">
            <v>30</v>
          </cell>
          <cell r="E16">
            <v>1848</v>
          </cell>
        </row>
        <row r="17">
          <cell r="A17">
            <v>27</v>
          </cell>
          <cell r="B17">
            <v>1</v>
          </cell>
          <cell r="C17" t="str">
            <v>SUELDO</v>
          </cell>
          <cell r="D17">
            <v>30</v>
          </cell>
          <cell r="E17">
            <v>1848</v>
          </cell>
        </row>
        <row r="18">
          <cell r="A18">
            <v>28</v>
          </cell>
          <cell r="B18">
            <v>1</v>
          </cell>
          <cell r="C18" t="str">
            <v>SUELDO</v>
          </cell>
          <cell r="D18">
            <v>35</v>
          </cell>
          <cell r="E18">
            <v>3350.5499267578125</v>
          </cell>
        </row>
        <row r="19">
          <cell r="A19">
            <v>34</v>
          </cell>
          <cell r="B19">
            <v>1</v>
          </cell>
          <cell r="C19" t="str">
            <v>SUELDO</v>
          </cell>
          <cell r="D19">
            <v>35</v>
          </cell>
          <cell r="E19">
            <v>3560.5499267578125</v>
          </cell>
        </row>
        <row r="20">
          <cell r="A20">
            <v>35</v>
          </cell>
          <cell r="B20">
            <v>1</v>
          </cell>
          <cell r="C20" t="str">
            <v>SUELDO</v>
          </cell>
          <cell r="D20">
            <v>30</v>
          </cell>
          <cell r="E20">
            <v>5940</v>
          </cell>
        </row>
        <row r="21">
          <cell r="A21">
            <v>46</v>
          </cell>
          <cell r="B21">
            <v>1</v>
          </cell>
          <cell r="C21" t="str">
            <v>SUELDO</v>
          </cell>
          <cell r="D21">
            <v>30</v>
          </cell>
          <cell r="E21">
            <v>9600</v>
          </cell>
        </row>
        <row r="22">
          <cell r="A22">
            <v>49</v>
          </cell>
          <cell r="B22">
            <v>1</v>
          </cell>
          <cell r="C22" t="str">
            <v>SUELDO</v>
          </cell>
          <cell r="D22">
            <v>30</v>
          </cell>
          <cell r="E22">
            <v>1848</v>
          </cell>
        </row>
        <row r="23">
          <cell r="A23">
            <v>50</v>
          </cell>
          <cell r="B23">
            <v>1</v>
          </cell>
          <cell r="C23" t="str">
            <v>SUELDO</v>
          </cell>
          <cell r="D23">
            <v>30</v>
          </cell>
          <cell r="E23">
            <v>1848</v>
          </cell>
        </row>
        <row r="24">
          <cell r="A24">
            <v>51</v>
          </cell>
          <cell r="B24">
            <v>1</v>
          </cell>
          <cell r="C24" t="str">
            <v>SUELDO</v>
          </cell>
          <cell r="D24">
            <v>30</v>
          </cell>
          <cell r="E24">
            <v>1848</v>
          </cell>
        </row>
        <row r="25">
          <cell r="A25">
            <v>56</v>
          </cell>
          <cell r="B25">
            <v>1</v>
          </cell>
          <cell r="C25" t="str">
            <v>SUELDO</v>
          </cell>
          <cell r="D25">
            <v>30</v>
          </cell>
          <cell r="E25">
            <v>1848</v>
          </cell>
        </row>
        <row r="26">
          <cell r="A26">
            <v>57</v>
          </cell>
          <cell r="B26">
            <v>1</v>
          </cell>
          <cell r="C26" t="str">
            <v>SUELDO</v>
          </cell>
          <cell r="D26">
            <v>30</v>
          </cell>
          <cell r="E26">
            <v>1848</v>
          </cell>
        </row>
        <row r="27">
          <cell r="A27">
            <v>58</v>
          </cell>
          <cell r="B27">
            <v>1</v>
          </cell>
          <cell r="C27" t="str">
            <v>SUELDO</v>
          </cell>
          <cell r="D27">
            <v>30</v>
          </cell>
          <cell r="E27">
            <v>1848</v>
          </cell>
        </row>
        <row r="28">
          <cell r="A28">
            <v>59</v>
          </cell>
          <cell r="B28">
            <v>1</v>
          </cell>
          <cell r="C28" t="str">
            <v>SUELDO</v>
          </cell>
          <cell r="D28">
            <v>30</v>
          </cell>
          <cell r="E28">
            <v>1848</v>
          </cell>
        </row>
        <row r="29">
          <cell r="A29">
            <v>63</v>
          </cell>
          <cell r="B29">
            <v>1</v>
          </cell>
          <cell r="C29" t="str">
            <v>SUELDO</v>
          </cell>
          <cell r="D29">
            <v>30</v>
          </cell>
          <cell r="E29">
            <v>1848</v>
          </cell>
        </row>
        <row r="30">
          <cell r="A30">
            <v>64</v>
          </cell>
          <cell r="B30">
            <v>1</v>
          </cell>
          <cell r="C30" t="str">
            <v>SUELDO</v>
          </cell>
          <cell r="D30">
            <v>30</v>
          </cell>
          <cell r="E30">
            <v>1848</v>
          </cell>
        </row>
        <row r="31">
          <cell r="A31">
            <v>65</v>
          </cell>
          <cell r="B31">
            <v>1</v>
          </cell>
          <cell r="C31" t="str">
            <v>SUELDO</v>
          </cell>
          <cell r="D31">
            <v>30</v>
          </cell>
          <cell r="E31">
            <v>19800</v>
          </cell>
        </row>
        <row r="32">
          <cell r="A32">
            <v>76</v>
          </cell>
          <cell r="B32">
            <v>1</v>
          </cell>
          <cell r="C32" t="str">
            <v>SUELDO</v>
          </cell>
          <cell r="D32">
            <v>30</v>
          </cell>
          <cell r="E32">
            <v>1848</v>
          </cell>
        </row>
        <row r="33">
          <cell r="A33">
            <v>88</v>
          </cell>
          <cell r="B33">
            <v>1</v>
          </cell>
          <cell r="C33" t="str">
            <v>SUELDO</v>
          </cell>
          <cell r="D33">
            <v>30</v>
          </cell>
          <cell r="E33">
            <v>9999.900390625</v>
          </cell>
        </row>
        <row r="34">
          <cell r="A34">
            <v>92</v>
          </cell>
          <cell r="B34">
            <v>1</v>
          </cell>
          <cell r="C34" t="str">
            <v>SUELDO</v>
          </cell>
          <cell r="D34">
            <v>30</v>
          </cell>
          <cell r="E34">
            <v>1848</v>
          </cell>
        </row>
        <row r="35">
          <cell r="A35">
            <v>102</v>
          </cell>
          <cell r="B35">
            <v>1</v>
          </cell>
          <cell r="C35" t="str">
            <v>SUELDO</v>
          </cell>
          <cell r="D35">
            <v>30</v>
          </cell>
          <cell r="E35">
            <v>1759.800048828125</v>
          </cell>
        </row>
        <row r="36">
          <cell r="A36">
            <v>103</v>
          </cell>
          <cell r="B36">
            <v>1</v>
          </cell>
          <cell r="C36" t="str">
            <v>SUELDO</v>
          </cell>
          <cell r="D36">
            <v>30</v>
          </cell>
          <cell r="E36">
            <v>1848</v>
          </cell>
        </row>
        <row r="37">
          <cell r="A37">
            <v>104</v>
          </cell>
          <cell r="B37">
            <v>1</v>
          </cell>
          <cell r="C37" t="str">
            <v>SUELDO</v>
          </cell>
          <cell r="D37">
            <v>30</v>
          </cell>
          <cell r="E37">
            <v>4399.7998046875</v>
          </cell>
        </row>
        <row r="38">
          <cell r="A38">
            <v>105</v>
          </cell>
          <cell r="B38">
            <v>1</v>
          </cell>
          <cell r="C38" t="str">
            <v>SUELDO</v>
          </cell>
          <cell r="D38">
            <v>30</v>
          </cell>
          <cell r="E38">
            <v>5799.89990234375</v>
          </cell>
        </row>
        <row r="39">
          <cell r="A39">
            <v>108</v>
          </cell>
          <cell r="B39">
            <v>1</v>
          </cell>
          <cell r="C39" t="str">
            <v>SUELDO</v>
          </cell>
          <cell r="D39">
            <v>30</v>
          </cell>
          <cell r="E39">
            <v>1759.800048828125</v>
          </cell>
        </row>
        <row r="40">
          <cell r="A40">
            <v>111</v>
          </cell>
          <cell r="B40">
            <v>1</v>
          </cell>
          <cell r="C40" t="str">
            <v>SUELDO</v>
          </cell>
          <cell r="D40">
            <v>30</v>
          </cell>
          <cell r="E40">
            <v>1848</v>
          </cell>
        </row>
        <row r="41">
          <cell r="A41">
            <v>114</v>
          </cell>
          <cell r="B41">
            <v>1</v>
          </cell>
          <cell r="C41" t="str">
            <v>SUELDO</v>
          </cell>
          <cell r="D41">
            <v>30</v>
          </cell>
          <cell r="E41">
            <v>1848</v>
          </cell>
        </row>
        <row r="42">
          <cell r="A42">
            <v>118</v>
          </cell>
          <cell r="B42">
            <v>1</v>
          </cell>
          <cell r="C42" t="str">
            <v>SUELDO</v>
          </cell>
          <cell r="D42">
            <v>30</v>
          </cell>
          <cell r="E42">
            <v>1848</v>
          </cell>
        </row>
        <row r="43">
          <cell r="A43">
            <v>124</v>
          </cell>
          <cell r="B43">
            <v>1</v>
          </cell>
          <cell r="C43" t="str">
            <v>SUELDO</v>
          </cell>
          <cell r="D43">
            <v>30</v>
          </cell>
          <cell r="E43">
            <v>1848</v>
          </cell>
        </row>
        <row r="44">
          <cell r="A44">
            <v>142</v>
          </cell>
          <cell r="B44">
            <v>1</v>
          </cell>
          <cell r="C44" t="str">
            <v>SUELDO</v>
          </cell>
          <cell r="D44">
            <v>30</v>
          </cell>
          <cell r="E44">
            <v>1848</v>
          </cell>
        </row>
        <row r="45">
          <cell r="A45">
            <v>147</v>
          </cell>
          <cell r="B45">
            <v>1</v>
          </cell>
          <cell r="C45" t="str">
            <v>SUELDO</v>
          </cell>
          <cell r="D45">
            <v>30</v>
          </cell>
          <cell r="E45">
            <v>1848</v>
          </cell>
        </row>
        <row r="46">
          <cell r="A46">
            <v>150</v>
          </cell>
          <cell r="B46">
            <v>1</v>
          </cell>
          <cell r="C46" t="str">
            <v>SUELDO</v>
          </cell>
          <cell r="D46">
            <v>30</v>
          </cell>
          <cell r="E46">
            <v>1848</v>
          </cell>
        </row>
        <row r="47">
          <cell r="A47">
            <v>151</v>
          </cell>
          <cell r="B47">
            <v>1</v>
          </cell>
          <cell r="C47" t="str">
            <v>SUELDO</v>
          </cell>
          <cell r="D47">
            <v>30</v>
          </cell>
          <cell r="E47">
            <v>1848</v>
          </cell>
        </row>
        <row r="48">
          <cell r="A48">
            <v>153</v>
          </cell>
          <cell r="B48">
            <v>1</v>
          </cell>
          <cell r="C48" t="str">
            <v>SUELDO</v>
          </cell>
          <cell r="D48">
            <v>30</v>
          </cell>
          <cell r="E48">
            <v>1848</v>
          </cell>
        </row>
        <row r="49">
          <cell r="A49">
            <v>162</v>
          </cell>
          <cell r="B49">
            <v>1</v>
          </cell>
          <cell r="C49" t="str">
            <v>SUELDO</v>
          </cell>
          <cell r="D49">
            <v>35</v>
          </cell>
          <cell r="E49">
            <v>5180</v>
          </cell>
        </row>
        <row r="50">
          <cell r="A50">
            <v>163</v>
          </cell>
          <cell r="B50">
            <v>1</v>
          </cell>
          <cell r="C50" t="str">
            <v>SUELDO</v>
          </cell>
          <cell r="D50">
            <v>30</v>
          </cell>
          <cell r="E50">
            <v>8499.900390625</v>
          </cell>
        </row>
        <row r="51">
          <cell r="A51">
            <v>164</v>
          </cell>
          <cell r="B51">
            <v>1</v>
          </cell>
          <cell r="C51" t="str">
            <v>SUELDO</v>
          </cell>
          <cell r="D51">
            <v>30</v>
          </cell>
          <cell r="E51">
            <v>1848</v>
          </cell>
        </row>
        <row r="52">
          <cell r="A52">
            <v>166</v>
          </cell>
          <cell r="B52">
            <v>1</v>
          </cell>
          <cell r="C52" t="str">
            <v>SUELDO</v>
          </cell>
          <cell r="D52">
            <v>30</v>
          </cell>
          <cell r="E52">
            <v>2510.10009765625</v>
          </cell>
        </row>
        <row r="53">
          <cell r="A53">
            <v>167</v>
          </cell>
          <cell r="B53">
            <v>1</v>
          </cell>
          <cell r="C53" t="str">
            <v>SUELDO</v>
          </cell>
          <cell r="D53">
            <v>30</v>
          </cell>
          <cell r="E53">
            <v>1848</v>
          </cell>
        </row>
        <row r="54">
          <cell r="A54">
            <v>168</v>
          </cell>
          <cell r="B54">
            <v>1</v>
          </cell>
          <cell r="C54" t="str">
            <v>SUELDO</v>
          </cell>
          <cell r="D54">
            <v>30</v>
          </cell>
          <cell r="E54">
            <v>1848</v>
          </cell>
        </row>
        <row r="55">
          <cell r="A55">
            <v>169</v>
          </cell>
          <cell r="B55">
            <v>1</v>
          </cell>
          <cell r="C55" t="str">
            <v>SUELDO</v>
          </cell>
          <cell r="D55">
            <v>30</v>
          </cell>
          <cell r="E55">
            <v>1848</v>
          </cell>
        </row>
        <row r="56">
          <cell r="A56">
            <v>170</v>
          </cell>
          <cell r="B56">
            <v>1</v>
          </cell>
          <cell r="C56" t="str">
            <v>SUELDO</v>
          </cell>
          <cell r="D56">
            <v>30</v>
          </cell>
          <cell r="E56">
            <v>6099.89990234375</v>
          </cell>
        </row>
        <row r="57">
          <cell r="A57">
            <v>174</v>
          </cell>
          <cell r="B57">
            <v>1</v>
          </cell>
          <cell r="C57" t="str">
            <v>SUELDO</v>
          </cell>
          <cell r="D57">
            <v>35</v>
          </cell>
          <cell r="E57">
            <v>4666.5499877929687</v>
          </cell>
        </row>
        <row r="58">
          <cell r="A58">
            <v>175</v>
          </cell>
          <cell r="B58">
            <v>1</v>
          </cell>
          <cell r="C58" t="str">
            <v>SUELDO</v>
          </cell>
          <cell r="D58">
            <v>30</v>
          </cell>
          <cell r="E58">
            <v>18500.099609375</v>
          </cell>
        </row>
        <row r="59">
          <cell r="A59">
            <v>183</v>
          </cell>
          <cell r="B59">
            <v>1</v>
          </cell>
          <cell r="C59" t="str">
            <v>SUELDO</v>
          </cell>
          <cell r="D59">
            <v>30</v>
          </cell>
          <cell r="E59">
            <v>15399.900390625</v>
          </cell>
        </row>
        <row r="60">
          <cell r="A60">
            <v>195</v>
          </cell>
          <cell r="B60">
            <v>1</v>
          </cell>
          <cell r="C60" t="str">
            <v>SUELDO</v>
          </cell>
          <cell r="D60">
            <v>30</v>
          </cell>
          <cell r="E60">
            <v>1848</v>
          </cell>
        </row>
        <row r="61">
          <cell r="A61">
            <v>196</v>
          </cell>
          <cell r="B61">
            <v>1</v>
          </cell>
          <cell r="C61" t="str">
            <v>SUELDO</v>
          </cell>
          <cell r="D61">
            <v>30</v>
          </cell>
          <cell r="E61">
            <v>1848</v>
          </cell>
        </row>
        <row r="62">
          <cell r="A62">
            <v>199</v>
          </cell>
          <cell r="B62">
            <v>1</v>
          </cell>
          <cell r="C62" t="str">
            <v>SUELDO</v>
          </cell>
          <cell r="D62">
            <v>30</v>
          </cell>
          <cell r="E62">
            <v>1848</v>
          </cell>
        </row>
        <row r="63">
          <cell r="A63">
            <v>201</v>
          </cell>
          <cell r="B63">
            <v>1</v>
          </cell>
          <cell r="C63" t="str">
            <v>SUELDO</v>
          </cell>
          <cell r="D63">
            <v>30</v>
          </cell>
          <cell r="E63">
            <v>1848</v>
          </cell>
        </row>
        <row r="64">
          <cell r="A64">
            <v>204</v>
          </cell>
          <cell r="B64">
            <v>1</v>
          </cell>
          <cell r="C64" t="str">
            <v>SUELDO</v>
          </cell>
          <cell r="D64">
            <v>30</v>
          </cell>
          <cell r="E64">
            <v>13449.900390625</v>
          </cell>
        </row>
        <row r="65">
          <cell r="A65">
            <v>218</v>
          </cell>
          <cell r="B65">
            <v>1</v>
          </cell>
          <cell r="C65" t="str">
            <v>SUELDO</v>
          </cell>
          <cell r="D65">
            <v>30</v>
          </cell>
          <cell r="E65">
            <v>1848</v>
          </cell>
        </row>
        <row r="66">
          <cell r="A66">
            <v>220</v>
          </cell>
          <cell r="B66">
            <v>1</v>
          </cell>
          <cell r="C66" t="str">
            <v>SUELDO</v>
          </cell>
          <cell r="D66">
            <v>30</v>
          </cell>
          <cell r="E66">
            <v>1848</v>
          </cell>
        </row>
        <row r="67">
          <cell r="A67">
            <v>223</v>
          </cell>
          <cell r="B67">
            <v>1</v>
          </cell>
          <cell r="C67" t="str">
            <v>SUELDO</v>
          </cell>
          <cell r="D67">
            <v>30</v>
          </cell>
          <cell r="E67">
            <v>1848</v>
          </cell>
        </row>
        <row r="68">
          <cell r="A68">
            <v>229</v>
          </cell>
          <cell r="B68">
            <v>1</v>
          </cell>
          <cell r="C68" t="str">
            <v>SUELDO</v>
          </cell>
          <cell r="D68">
            <v>30</v>
          </cell>
          <cell r="E68">
            <v>1848</v>
          </cell>
        </row>
        <row r="69">
          <cell r="A69">
            <v>232</v>
          </cell>
          <cell r="B69">
            <v>1</v>
          </cell>
          <cell r="C69" t="str">
            <v>SUELDO</v>
          </cell>
          <cell r="D69">
            <v>30</v>
          </cell>
          <cell r="E69">
            <v>1848</v>
          </cell>
        </row>
        <row r="70">
          <cell r="A70">
            <v>235</v>
          </cell>
          <cell r="B70">
            <v>1</v>
          </cell>
          <cell r="C70" t="str">
            <v>SUELDO</v>
          </cell>
          <cell r="D70">
            <v>28</v>
          </cell>
          <cell r="E70">
            <v>2570.39990234375</v>
          </cell>
        </row>
        <row r="71">
          <cell r="A71">
            <v>237</v>
          </cell>
          <cell r="B71">
            <v>1</v>
          </cell>
          <cell r="C71" t="str">
            <v>SUELDO</v>
          </cell>
          <cell r="D71">
            <v>30</v>
          </cell>
          <cell r="E71">
            <v>6699.89990234375</v>
          </cell>
        </row>
        <row r="72">
          <cell r="A72">
            <v>238</v>
          </cell>
          <cell r="B72">
            <v>1</v>
          </cell>
          <cell r="C72" t="str">
            <v>SUELDO</v>
          </cell>
          <cell r="D72">
            <v>30</v>
          </cell>
          <cell r="E72">
            <v>4399.7998046875</v>
          </cell>
        </row>
        <row r="73">
          <cell r="A73">
            <v>239</v>
          </cell>
          <cell r="B73">
            <v>1</v>
          </cell>
          <cell r="C73" t="str">
            <v>SUELDO</v>
          </cell>
          <cell r="D73">
            <v>30</v>
          </cell>
          <cell r="E73">
            <v>1848</v>
          </cell>
        </row>
        <row r="74">
          <cell r="A74">
            <v>240</v>
          </cell>
          <cell r="B74">
            <v>1</v>
          </cell>
          <cell r="C74" t="str">
            <v>SUELDO</v>
          </cell>
          <cell r="D74">
            <v>30</v>
          </cell>
          <cell r="E74">
            <v>6300</v>
          </cell>
        </row>
        <row r="75">
          <cell r="A75">
            <v>245</v>
          </cell>
          <cell r="B75">
            <v>1</v>
          </cell>
          <cell r="C75" t="str">
            <v>SUELDO</v>
          </cell>
          <cell r="D75">
            <v>30</v>
          </cell>
          <cell r="E75">
            <v>1848</v>
          </cell>
        </row>
        <row r="76">
          <cell r="A76">
            <v>249</v>
          </cell>
          <cell r="B76">
            <v>1</v>
          </cell>
          <cell r="C76" t="str">
            <v>SUELDO</v>
          </cell>
          <cell r="D76">
            <v>30</v>
          </cell>
          <cell r="E76">
            <v>1848</v>
          </cell>
        </row>
        <row r="77">
          <cell r="A77">
            <v>254</v>
          </cell>
          <cell r="B77">
            <v>1</v>
          </cell>
          <cell r="C77" t="str">
            <v>SUELDO</v>
          </cell>
          <cell r="D77">
            <v>30</v>
          </cell>
          <cell r="E77">
            <v>1848</v>
          </cell>
        </row>
        <row r="78">
          <cell r="A78">
            <v>268</v>
          </cell>
          <cell r="B78">
            <v>1</v>
          </cell>
          <cell r="C78" t="str">
            <v>SUELDO</v>
          </cell>
          <cell r="D78">
            <v>30</v>
          </cell>
          <cell r="E78">
            <v>1848</v>
          </cell>
        </row>
        <row r="79">
          <cell r="A79">
            <v>271</v>
          </cell>
          <cell r="B79">
            <v>1</v>
          </cell>
          <cell r="C79" t="str">
            <v>SUELDO</v>
          </cell>
          <cell r="D79">
            <v>30</v>
          </cell>
          <cell r="E79">
            <v>6000</v>
          </cell>
        </row>
        <row r="80">
          <cell r="A80">
            <v>275</v>
          </cell>
          <cell r="B80">
            <v>1</v>
          </cell>
          <cell r="C80" t="str">
            <v>SUELDO</v>
          </cell>
          <cell r="D80">
            <v>30</v>
          </cell>
          <cell r="E80">
            <v>1848</v>
          </cell>
        </row>
        <row r="81">
          <cell r="A81">
            <v>282</v>
          </cell>
          <cell r="B81">
            <v>1</v>
          </cell>
          <cell r="C81" t="str">
            <v>SUELDO</v>
          </cell>
          <cell r="D81">
            <v>30</v>
          </cell>
          <cell r="E81">
            <v>1848</v>
          </cell>
        </row>
        <row r="82">
          <cell r="A82">
            <v>291</v>
          </cell>
          <cell r="B82">
            <v>1</v>
          </cell>
          <cell r="C82" t="str">
            <v>SUELDO</v>
          </cell>
          <cell r="D82">
            <v>30</v>
          </cell>
          <cell r="E82">
            <v>4800</v>
          </cell>
        </row>
        <row r="83">
          <cell r="A83">
            <v>298</v>
          </cell>
          <cell r="B83">
            <v>1</v>
          </cell>
          <cell r="C83" t="str">
            <v>SUELDO</v>
          </cell>
          <cell r="D83">
            <v>30</v>
          </cell>
          <cell r="E83">
            <v>1848</v>
          </cell>
        </row>
        <row r="84">
          <cell r="A84">
            <v>303</v>
          </cell>
          <cell r="B84">
            <v>1</v>
          </cell>
          <cell r="C84" t="str">
            <v>SUELDO</v>
          </cell>
          <cell r="D84">
            <v>30</v>
          </cell>
          <cell r="E84">
            <v>1848</v>
          </cell>
        </row>
        <row r="85">
          <cell r="A85">
            <v>304</v>
          </cell>
          <cell r="B85">
            <v>1</v>
          </cell>
          <cell r="C85" t="str">
            <v>SUELDO</v>
          </cell>
          <cell r="D85">
            <v>30</v>
          </cell>
          <cell r="E85">
            <v>1848</v>
          </cell>
        </row>
        <row r="86">
          <cell r="A86">
            <v>312</v>
          </cell>
          <cell r="B86">
            <v>1</v>
          </cell>
          <cell r="C86" t="str">
            <v>SUELDO</v>
          </cell>
          <cell r="D86">
            <v>30</v>
          </cell>
          <cell r="E86">
            <v>1848</v>
          </cell>
        </row>
        <row r="87">
          <cell r="A87">
            <v>325</v>
          </cell>
          <cell r="B87">
            <v>1</v>
          </cell>
          <cell r="C87" t="str">
            <v>SUELDO</v>
          </cell>
          <cell r="D87">
            <v>30</v>
          </cell>
          <cell r="E87">
            <v>1848</v>
          </cell>
        </row>
        <row r="88">
          <cell r="A88">
            <v>328</v>
          </cell>
          <cell r="B88">
            <v>1</v>
          </cell>
          <cell r="C88" t="str">
            <v>SUELDO</v>
          </cell>
          <cell r="D88">
            <v>30</v>
          </cell>
          <cell r="E88">
            <v>1848</v>
          </cell>
        </row>
        <row r="89">
          <cell r="A89">
            <v>345</v>
          </cell>
          <cell r="B89">
            <v>1</v>
          </cell>
          <cell r="C89" t="str">
            <v>SUELDO</v>
          </cell>
          <cell r="D89">
            <v>30</v>
          </cell>
          <cell r="E89">
            <v>1848</v>
          </cell>
        </row>
        <row r="90">
          <cell r="A90">
            <v>353</v>
          </cell>
          <cell r="B90">
            <v>1</v>
          </cell>
          <cell r="C90" t="str">
            <v>SUELDO</v>
          </cell>
          <cell r="D90">
            <v>30</v>
          </cell>
          <cell r="E90">
            <v>1848</v>
          </cell>
        </row>
        <row r="91">
          <cell r="A91">
            <v>385</v>
          </cell>
          <cell r="B91">
            <v>1</v>
          </cell>
          <cell r="C91" t="str">
            <v>SUELDO</v>
          </cell>
          <cell r="D91">
            <v>30</v>
          </cell>
          <cell r="E91">
            <v>1848</v>
          </cell>
        </row>
        <row r="92">
          <cell r="A92">
            <v>403</v>
          </cell>
          <cell r="B92">
            <v>1</v>
          </cell>
          <cell r="C92" t="str">
            <v>SUELDO</v>
          </cell>
          <cell r="D92">
            <v>30</v>
          </cell>
          <cell r="E92">
            <v>1848</v>
          </cell>
        </row>
        <row r="93">
          <cell r="A93">
            <v>423</v>
          </cell>
          <cell r="B93">
            <v>1</v>
          </cell>
          <cell r="C93" t="str">
            <v>SUELDO</v>
          </cell>
          <cell r="D93">
            <v>30</v>
          </cell>
          <cell r="E93">
            <v>4749.89990234375</v>
          </cell>
        </row>
        <row r="94">
          <cell r="A94">
            <v>427</v>
          </cell>
          <cell r="B94">
            <v>1</v>
          </cell>
          <cell r="C94" t="str">
            <v>SUELDO</v>
          </cell>
          <cell r="D94">
            <v>30</v>
          </cell>
          <cell r="E94">
            <v>1848</v>
          </cell>
        </row>
        <row r="95">
          <cell r="A95">
            <v>535</v>
          </cell>
          <cell r="B95">
            <v>1</v>
          </cell>
          <cell r="C95" t="str">
            <v>SUELDO</v>
          </cell>
          <cell r="D95">
            <v>30</v>
          </cell>
          <cell r="E95">
            <v>1848</v>
          </cell>
        </row>
        <row r="96">
          <cell r="A96">
            <v>554</v>
          </cell>
          <cell r="B96">
            <v>1</v>
          </cell>
          <cell r="C96" t="str">
            <v>SUELDO</v>
          </cell>
          <cell r="D96">
            <v>35</v>
          </cell>
          <cell r="E96">
            <v>3212.9998779296875</v>
          </cell>
        </row>
        <row r="97">
          <cell r="A97">
            <v>583</v>
          </cell>
          <cell r="B97">
            <v>1</v>
          </cell>
          <cell r="C97" t="str">
            <v>SUELDO</v>
          </cell>
          <cell r="D97">
            <v>35</v>
          </cell>
          <cell r="E97">
            <v>3212.9998779296875</v>
          </cell>
        </row>
        <row r="98">
          <cell r="A98">
            <v>599</v>
          </cell>
          <cell r="B98">
            <v>1</v>
          </cell>
          <cell r="C98" t="str">
            <v>SUELDO</v>
          </cell>
          <cell r="D98">
            <v>30</v>
          </cell>
          <cell r="E98">
            <v>4320</v>
          </cell>
        </row>
        <row r="99">
          <cell r="A99">
            <v>631</v>
          </cell>
          <cell r="B99">
            <v>1</v>
          </cell>
          <cell r="C99" t="str">
            <v>SUELDO</v>
          </cell>
          <cell r="D99">
            <v>30</v>
          </cell>
          <cell r="E99">
            <v>1848</v>
          </cell>
        </row>
        <row r="100">
          <cell r="A100">
            <v>654</v>
          </cell>
          <cell r="B100">
            <v>1</v>
          </cell>
          <cell r="C100" t="str">
            <v>SUELDO</v>
          </cell>
          <cell r="D100">
            <v>30</v>
          </cell>
          <cell r="E100">
            <v>4800</v>
          </cell>
        </row>
        <row r="101">
          <cell r="A101">
            <v>714</v>
          </cell>
          <cell r="B101">
            <v>1</v>
          </cell>
          <cell r="C101" t="str">
            <v>SUELDO</v>
          </cell>
          <cell r="D101">
            <v>30</v>
          </cell>
          <cell r="E101">
            <v>1848</v>
          </cell>
        </row>
        <row r="102">
          <cell r="A102">
            <v>738</v>
          </cell>
          <cell r="B102">
            <v>1</v>
          </cell>
          <cell r="C102" t="str">
            <v>SUELDO</v>
          </cell>
          <cell r="D102">
            <v>30</v>
          </cell>
          <cell r="E102">
            <v>1848</v>
          </cell>
        </row>
        <row r="103">
          <cell r="A103">
            <v>740</v>
          </cell>
          <cell r="B103">
            <v>1</v>
          </cell>
          <cell r="C103" t="str">
            <v>SUELDO</v>
          </cell>
          <cell r="D103">
            <v>30</v>
          </cell>
          <cell r="E103">
            <v>1848</v>
          </cell>
        </row>
        <row r="104">
          <cell r="A104">
            <v>772</v>
          </cell>
          <cell r="B104">
            <v>1</v>
          </cell>
          <cell r="C104" t="str">
            <v>SUELDO</v>
          </cell>
          <cell r="D104">
            <v>30</v>
          </cell>
          <cell r="E104">
            <v>1848</v>
          </cell>
        </row>
        <row r="105">
          <cell r="A105">
            <v>794</v>
          </cell>
          <cell r="B105">
            <v>1</v>
          </cell>
          <cell r="C105" t="str">
            <v>SUELDO</v>
          </cell>
          <cell r="D105">
            <v>8</v>
          </cell>
          <cell r="E105">
            <v>492.80000305175781</v>
          </cell>
        </row>
        <row r="106">
          <cell r="A106">
            <v>801</v>
          </cell>
          <cell r="B106">
            <v>1</v>
          </cell>
          <cell r="C106" t="str">
            <v>SUELDO</v>
          </cell>
          <cell r="D106">
            <v>30</v>
          </cell>
          <cell r="E106">
            <v>1848</v>
          </cell>
        </row>
        <row r="107">
          <cell r="A107">
            <v>819</v>
          </cell>
          <cell r="B107">
            <v>1</v>
          </cell>
          <cell r="C107" t="str">
            <v>SUELDO</v>
          </cell>
          <cell r="D107">
            <v>30</v>
          </cell>
          <cell r="E107">
            <v>2509.800048828125</v>
          </cell>
        </row>
        <row r="108">
          <cell r="A108">
            <v>885</v>
          </cell>
          <cell r="B108">
            <v>1</v>
          </cell>
          <cell r="C108" t="str">
            <v>SUELDO</v>
          </cell>
          <cell r="D108">
            <v>30</v>
          </cell>
          <cell r="E108">
            <v>1848</v>
          </cell>
        </row>
        <row r="109">
          <cell r="A109">
            <v>894</v>
          </cell>
          <cell r="B109">
            <v>1</v>
          </cell>
          <cell r="C109" t="str">
            <v>SUELDO</v>
          </cell>
          <cell r="D109">
            <v>30</v>
          </cell>
          <cell r="E109">
            <v>1848</v>
          </cell>
        </row>
      </sheetData>
      <sheetData sheetId="6" refreshError="1"/>
      <sheetData sheetId="7" refreshError="1"/>
      <sheetData sheetId="8">
        <row r="2">
          <cell r="E2" t="str">
            <v>01007701236</v>
          </cell>
          <cell r="F2" t="str">
            <v>LORP770317</v>
          </cell>
          <cell r="J2">
            <v>1</v>
          </cell>
          <cell r="K2" t="str">
            <v>LOZA REYES PATRICIA</v>
          </cell>
          <cell r="L2">
            <v>52330</v>
          </cell>
        </row>
        <row r="3">
          <cell r="E3" t="str">
            <v>01018003770</v>
          </cell>
          <cell r="F3" t="str">
            <v>VABE800727</v>
          </cell>
          <cell r="J3">
            <v>1</v>
          </cell>
          <cell r="K3" t="str">
            <v>VAZQUEZ BASALDUA EDITH</v>
          </cell>
          <cell r="L3">
            <v>19935</v>
          </cell>
        </row>
        <row r="4">
          <cell r="E4" t="str">
            <v>01543331654</v>
          </cell>
          <cell r="F4" t="str">
            <v>HEPA330813KD2</v>
          </cell>
          <cell r="J4">
            <v>1</v>
          </cell>
          <cell r="K4" t="str">
            <v>HERNANDEZ PEREZ AURORA</v>
          </cell>
          <cell r="L4">
            <v>18845</v>
          </cell>
        </row>
        <row r="5">
          <cell r="E5" t="str">
            <v>01563505997</v>
          </cell>
          <cell r="F5" t="str">
            <v>FEFP350331</v>
          </cell>
          <cell r="J5">
            <v>1</v>
          </cell>
          <cell r="K5" t="str">
            <v>FERNANDEZ FERNANDEZ PILAR</v>
          </cell>
          <cell r="L5">
            <v>58267</v>
          </cell>
        </row>
        <row r="6">
          <cell r="E6" t="str">
            <v>01584215279</v>
          </cell>
          <cell r="F6" t="str">
            <v>ROGJ420201NH9</v>
          </cell>
          <cell r="J6">
            <v>1</v>
          </cell>
          <cell r="K6" t="str">
            <v>RODARTE GOMEZ JUAN JOSE</v>
          </cell>
          <cell r="L6">
            <v>77794</v>
          </cell>
        </row>
        <row r="7">
          <cell r="E7" t="str">
            <v>01604061554</v>
          </cell>
          <cell r="F7" t="str">
            <v>MALJ400415GJ3</v>
          </cell>
          <cell r="J7">
            <v>1</v>
          </cell>
          <cell r="K7" t="str">
            <v>MARTINEZ LOPEZ JOSEFINA</v>
          </cell>
          <cell r="L7">
            <v>11243</v>
          </cell>
        </row>
        <row r="8">
          <cell r="E8" t="str">
            <v>01624483010</v>
          </cell>
          <cell r="F8" t="str">
            <v>LOCE440618HX6</v>
          </cell>
          <cell r="J8">
            <v>1</v>
          </cell>
          <cell r="K8" t="str">
            <v>LOZANO CENTENO EFREN</v>
          </cell>
          <cell r="L8">
            <v>14847</v>
          </cell>
        </row>
        <row r="9">
          <cell r="E9" t="str">
            <v>01634551269</v>
          </cell>
          <cell r="F9" t="str">
            <v>MOBV451021</v>
          </cell>
          <cell r="J9">
            <v>1</v>
          </cell>
          <cell r="K9" t="str">
            <v>MORRERES BUENDIA VIRGINIA ALEJANDRA</v>
          </cell>
          <cell r="L9">
            <v>33584</v>
          </cell>
        </row>
        <row r="10">
          <cell r="E10" t="str">
            <v>01654748977</v>
          </cell>
          <cell r="F10" t="str">
            <v>JIMB460629A1A</v>
          </cell>
          <cell r="J10">
            <v>1</v>
          </cell>
          <cell r="K10" t="str">
            <v>JIMENEZ MARTINEZ BARBARA</v>
          </cell>
          <cell r="L10">
            <v>20972</v>
          </cell>
        </row>
        <row r="11">
          <cell r="E11" t="str">
            <v>01664994256</v>
          </cell>
          <cell r="F11" t="str">
            <v>MAMS530627</v>
          </cell>
          <cell r="J11">
            <v>1</v>
          </cell>
          <cell r="K11" t="str">
            <v>MARTINEZ MONTIEL SOCORRO</v>
          </cell>
          <cell r="L11">
            <v>18368</v>
          </cell>
        </row>
        <row r="12">
          <cell r="E12" t="str">
            <v>01674020100</v>
          </cell>
          <cell r="F12" t="str">
            <v>BAZR4309047V1</v>
          </cell>
          <cell r="J12">
            <v>1</v>
          </cell>
          <cell r="K12" t="str">
            <v>BARRAGAN ZARATE ROSA</v>
          </cell>
          <cell r="L12">
            <v>11164</v>
          </cell>
        </row>
        <row r="13">
          <cell r="E13" t="str">
            <v>01684316076</v>
          </cell>
          <cell r="F13" t="str">
            <v>TIJC430221IW3</v>
          </cell>
          <cell r="G13" t="str">
            <v>TIJC430221MGTNML00</v>
          </cell>
          <cell r="J13">
            <v>1</v>
          </cell>
          <cell r="K13" t="str">
            <v>TINAJERO JIMENEZ CELIA</v>
          </cell>
          <cell r="L13">
            <v>14269</v>
          </cell>
        </row>
        <row r="14">
          <cell r="E14" t="str">
            <v>01685137935</v>
          </cell>
          <cell r="F14" t="str">
            <v>JICM510328CJA</v>
          </cell>
          <cell r="J14">
            <v>1</v>
          </cell>
          <cell r="K14" t="str">
            <v>JIMENEZ CLAUDIO MANUEL</v>
          </cell>
          <cell r="L14">
            <v>36753</v>
          </cell>
        </row>
        <row r="15">
          <cell r="E15" t="str">
            <v>01695502102</v>
          </cell>
          <cell r="F15" t="str">
            <v>MARI551119</v>
          </cell>
          <cell r="J15">
            <v>1</v>
          </cell>
          <cell r="K15" t="str">
            <v>MARTINEZ ROSAS ISABEL SOFIA</v>
          </cell>
          <cell r="L15">
            <v>14358</v>
          </cell>
        </row>
        <row r="16">
          <cell r="E16" t="str">
            <v>01704732146</v>
          </cell>
          <cell r="F16" t="str">
            <v>JITE471111</v>
          </cell>
          <cell r="J16">
            <v>1</v>
          </cell>
          <cell r="K16" t="str">
            <v>JIMENEZ TOVAR ERNESTINA</v>
          </cell>
          <cell r="L16">
            <v>73389</v>
          </cell>
        </row>
        <row r="17">
          <cell r="E17" t="str">
            <v>01724729338</v>
          </cell>
          <cell r="F17" t="str">
            <v>VEDP460511E70</v>
          </cell>
          <cell r="G17" t="str">
            <v>VEDP460511MNLLZL05</v>
          </cell>
          <cell r="J17">
            <v>1</v>
          </cell>
          <cell r="K17" t="str">
            <v>VELA DIAZ MARIA DEL PILAR</v>
          </cell>
          <cell r="L17">
            <v>31359</v>
          </cell>
        </row>
        <row r="18">
          <cell r="E18" t="str">
            <v>01725323560</v>
          </cell>
          <cell r="F18" t="str">
            <v>TECJ5512227I8</v>
          </cell>
          <cell r="J18">
            <v>1</v>
          </cell>
          <cell r="K18" t="str">
            <v>TREJO CORONA JULIETA</v>
          </cell>
          <cell r="L18">
            <v>15841</v>
          </cell>
        </row>
        <row r="19">
          <cell r="E19" t="str">
            <v>01745055739</v>
          </cell>
          <cell r="F19" t="str">
            <v>SOLH500304</v>
          </cell>
          <cell r="J19">
            <v>1</v>
          </cell>
          <cell r="K19" t="str">
            <v>SOUZA LUBIAN HILDA</v>
          </cell>
          <cell r="L19">
            <v>13322</v>
          </cell>
        </row>
        <row r="20">
          <cell r="E20" t="str">
            <v>01745236560</v>
          </cell>
          <cell r="F20" t="str">
            <v>KURS520811</v>
          </cell>
          <cell r="J20">
            <v>1</v>
          </cell>
          <cell r="K20" t="str">
            <v>KUNKEL RODRIGUEZ MARIA SUSANA</v>
          </cell>
          <cell r="L20">
            <v>105375</v>
          </cell>
        </row>
        <row r="21">
          <cell r="E21" t="str">
            <v>01745584035</v>
          </cell>
          <cell r="F21" t="str">
            <v>PIAA5504119C2</v>
          </cell>
          <cell r="H21">
            <v>998095839</v>
          </cell>
          <cell r="I21">
            <v>19980716</v>
          </cell>
          <cell r="J21">
            <v>1</v>
          </cell>
          <cell r="K21" t="str">
            <v>PRIETO ALVAREZ MARIA ANTONIETA</v>
          </cell>
          <cell r="L21">
            <v>16398</v>
          </cell>
        </row>
        <row r="22">
          <cell r="E22" t="str">
            <v>01754504767</v>
          </cell>
          <cell r="F22" t="str">
            <v>PESM450923DH6</v>
          </cell>
          <cell r="H22">
            <v>9314216737</v>
          </cell>
          <cell r="I22">
            <v>19970601</v>
          </cell>
          <cell r="J22">
            <v>1</v>
          </cell>
          <cell r="K22" t="str">
            <v>PEREZ SOTO MERCEDES</v>
          </cell>
          <cell r="L22">
            <v>14250</v>
          </cell>
        </row>
        <row r="23">
          <cell r="E23" t="str">
            <v>01755853916</v>
          </cell>
          <cell r="F23" t="str">
            <v>MEMM580720</v>
          </cell>
          <cell r="H23">
            <v>999087136</v>
          </cell>
          <cell r="I23">
            <v>20010301</v>
          </cell>
          <cell r="J23">
            <v>1</v>
          </cell>
          <cell r="K23" t="str">
            <v>MENDOZA MENDEZ MARGARITA EMILIA</v>
          </cell>
          <cell r="L23">
            <v>16328</v>
          </cell>
        </row>
        <row r="24">
          <cell r="E24" t="str">
            <v>01764312193</v>
          </cell>
          <cell r="F24" t="str">
            <v>AOMG430326QF1</v>
          </cell>
          <cell r="G24" t="str">
            <v>AOMG430326MSPRXD01</v>
          </cell>
          <cell r="J24">
            <v>1</v>
          </cell>
          <cell r="K24" t="str">
            <v>ARRON MUNOZ GUADALUPE</v>
          </cell>
          <cell r="L24">
            <v>11646</v>
          </cell>
        </row>
        <row r="25">
          <cell r="E25" t="str">
            <v>01775447921</v>
          </cell>
          <cell r="F25" t="str">
            <v>OIPL531202KI3</v>
          </cell>
          <cell r="J25">
            <v>1</v>
          </cell>
          <cell r="K25" t="str">
            <v>OLIVARES PEREZ MARIA LAURA</v>
          </cell>
          <cell r="L25">
            <v>6447</v>
          </cell>
        </row>
        <row r="26">
          <cell r="E26" t="str">
            <v>01775680992</v>
          </cell>
          <cell r="F26" t="str">
            <v>CAPR561029169</v>
          </cell>
          <cell r="J26">
            <v>1</v>
          </cell>
          <cell r="K26" t="str">
            <v>CAMPOS PAREDES RAFAEL</v>
          </cell>
          <cell r="L26">
            <v>28414</v>
          </cell>
        </row>
        <row r="27">
          <cell r="E27" t="str">
            <v>01776104984</v>
          </cell>
          <cell r="F27" t="str">
            <v>BAAV6206112P3</v>
          </cell>
          <cell r="J27">
            <v>3</v>
          </cell>
          <cell r="K27" t="str">
            <v>BARRON ACOSTA VIRGINIA</v>
          </cell>
          <cell r="L27">
            <v>13542</v>
          </cell>
        </row>
        <row r="28">
          <cell r="E28" t="str">
            <v>01783904731</v>
          </cell>
          <cell r="F28" t="str">
            <v>GABR390106HH3</v>
          </cell>
          <cell r="J28">
            <v>1</v>
          </cell>
          <cell r="K28" t="str">
            <v>GARCIA BORDENAVE ROSA REYNA</v>
          </cell>
          <cell r="L28">
            <v>17367</v>
          </cell>
        </row>
        <row r="29">
          <cell r="E29" t="str">
            <v>01785743053</v>
          </cell>
          <cell r="F29" t="str">
            <v>LIPS571221</v>
          </cell>
          <cell r="H29">
            <v>9200823550</v>
          </cell>
          <cell r="I29">
            <v>20020114</v>
          </cell>
          <cell r="J29">
            <v>1</v>
          </cell>
          <cell r="K29" t="str">
            <v>LIRA PAEZ SILVIA</v>
          </cell>
          <cell r="L29">
            <v>20398</v>
          </cell>
        </row>
        <row r="30">
          <cell r="E30" t="str">
            <v>01785841006</v>
          </cell>
          <cell r="F30" t="str">
            <v>AAHE580514KE0</v>
          </cell>
          <cell r="H30">
            <v>9433534824</v>
          </cell>
          <cell r="I30">
            <v>19970622</v>
          </cell>
          <cell r="J30">
            <v>1</v>
          </cell>
          <cell r="K30" t="str">
            <v>AMAYA HERNANDEZ ENEDINA</v>
          </cell>
          <cell r="L30">
            <v>17163</v>
          </cell>
        </row>
        <row r="31">
          <cell r="E31" t="str">
            <v>01796365920</v>
          </cell>
          <cell r="F31" t="str">
            <v>ROSJ640323</v>
          </cell>
          <cell r="J31">
            <v>1</v>
          </cell>
          <cell r="K31" t="str">
            <v>ROSALES SANDOVAL JOSEFINA</v>
          </cell>
          <cell r="L31">
            <v>91841</v>
          </cell>
        </row>
        <row r="32">
          <cell r="E32" t="str">
            <v>01806307193</v>
          </cell>
          <cell r="F32" t="str">
            <v>COVC630219</v>
          </cell>
          <cell r="J32">
            <v>1</v>
          </cell>
          <cell r="K32" t="str">
            <v>CORTES VAZQUEZ MARIA DEL CARMEN</v>
          </cell>
          <cell r="L32">
            <v>18965</v>
          </cell>
        </row>
        <row r="33">
          <cell r="E33" t="str">
            <v>01815406804</v>
          </cell>
          <cell r="F33" t="str">
            <v>GAHT500711</v>
          </cell>
          <cell r="J33">
            <v>1</v>
          </cell>
          <cell r="K33" t="str">
            <v>GARCIA HERNANDEZ TERESA</v>
          </cell>
          <cell r="L33">
            <v>10263</v>
          </cell>
        </row>
        <row r="34">
          <cell r="E34" t="str">
            <v>01826509414</v>
          </cell>
          <cell r="F34" t="str">
            <v>LAAJ650723QJ9</v>
          </cell>
          <cell r="H34">
            <v>900197763</v>
          </cell>
          <cell r="I34">
            <v>20000725</v>
          </cell>
          <cell r="J34">
            <v>1</v>
          </cell>
          <cell r="K34" t="str">
            <v>LAGUNA ANGUIANO JOSE JUAN</v>
          </cell>
          <cell r="L34">
            <v>23800</v>
          </cell>
        </row>
        <row r="35">
          <cell r="E35" t="str">
            <v>01845602703</v>
          </cell>
          <cell r="F35" t="str">
            <v>OAEG560505UN4</v>
          </cell>
          <cell r="J35">
            <v>1</v>
          </cell>
          <cell r="K35" t="str">
            <v>OTAMENDI ESCORCIA GLORIA</v>
          </cell>
          <cell r="L35">
            <v>16105</v>
          </cell>
        </row>
        <row r="36">
          <cell r="E36" t="str">
            <v>01856308133</v>
          </cell>
          <cell r="F36" t="str">
            <v>SARM630111</v>
          </cell>
          <cell r="J36">
            <v>1</v>
          </cell>
          <cell r="K36" t="str">
            <v>SANCHEZ RODRIGUEZ MARTHA ADRIANA</v>
          </cell>
          <cell r="L36">
            <v>16590</v>
          </cell>
        </row>
        <row r="37">
          <cell r="E37" t="str">
            <v>01916804154</v>
          </cell>
          <cell r="F37" t="str">
            <v>SAAE680504</v>
          </cell>
          <cell r="J37">
            <v>1</v>
          </cell>
          <cell r="K37" t="str">
            <v>SAUCEDO ALVAREZ ELIA CONCEPCION</v>
          </cell>
          <cell r="L37">
            <v>16997</v>
          </cell>
        </row>
        <row r="38">
          <cell r="E38" t="str">
            <v>01937405494</v>
          </cell>
          <cell r="F38" t="str">
            <v>MASB740517</v>
          </cell>
          <cell r="J38">
            <v>1</v>
          </cell>
          <cell r="K38" t="str">
            <v>MAQUEDA SALAZAR BLANCA ESTELA</v>
          </cell>
          <cell r="L38">
            <v>13029</v>
          </cell>
        </row>
        <row r="39">
          <cell r="E39" t="str">
            <v>01945601175</v>
          </cell>
          <cell r="F39" t="str">
            <v>CIZP560413</v>
          </cell>
          <cell r="J39">
            <v>1</v>
          </cell>
          <cell r="K39" t="str">
            <v>CID ZEPEDA PATRICIA DE LOS ANGELES</v>
          </cell>
          <cell r="L39">
            <v>10527</v>
          </cell>
        </row>
        <row r="40">
          <cell r="E40" t="str">
            <v>01977822509</v>
          </cell>
          <cell r="F40" t="str">
            <v>COHC780921</v>
          </cell>
          <cell r="J40">
            <v>1</v>
          </cell>
          <cell r="K40" t="str">
            <v>CORREA HERNANDEZ CLAUDIA</v>
          </cell>
          <cell r="L40">
            <v>10684</v>
          </cell>
        </row>
        <row r="41">
          <cell r="E41" t="str">
            <v>01987203955</v>
          </cell>
          <cell r="F41" t="str">
            <v>SOJM730529</v>
          </cell>
          <cell r="J41">
            <v>1</v>
          </cell>
          <cell r="K41" t="str">
            <v>SOLANO JIMENEZ MARILU</v>
          </cell>
          <cell r="L41">
            <v>6991</v>
          </cell>
        </row>
        <row r="42">
          <cell r="E42" t="str">
            <v>01988001721</v>
          </cell>
          <cell r="F42" t="str">
            <v>MOMK800103</v>
          </cell>
          <cell r="J42">
            <v>1</v>
          </cell>
          <cell r="K42" t="str">
            <v>MOSQUEDA MEJIA KARINA</v>
          </cell>
          <cell r="L42">
            <v>7802</v>
          </cell>
        </row>
        <row r="43">
          <cell r="E43" t="str">
            <v>01998121303</v>
          </cell>
          <cell r="F43" t="str">
            <v>ROEC810522818</v>
          </cell>
          <cell r="J43">
            <v>1</v>
          </cell>
          <cell r="K43" t="str">
            <v>RODRIGUEZ ENRIQUEZ CINTYA DENISE</v>
          </cell>
          <cell r="L43">
            <v>18111</v>
          </cell>
        </row>
        <row r="44">
          <cell r="E44" t="str">
            <v>03695244982</v>
          </cell>
          <cell r="F44" t="str">
            <v>FOSC5204175I8</v>
          </cell>
          <cell r="H44">
            <v>1998062627</v>
          </cell>
          <cell r="I44">
            <v>20010301</v>
          </cell>
          <cell r="J44">
            <v>1</v>
          </cell>
          <cell r="K44" t="str">
            <v>FLORES SALINAS CECILIA</v>
          </cell>
          <cell r="L44">
            <v>25917</v>
          </cell>
        </row>
        <row r="45">
          <cell r="E45" t="str">
            <v>03856809433</v>
          </cell>
          <cell r="F45" t="str">
            <v>SICM690207LT9</v>
          </cell>
          <cell r="G45" t="str">
            <v>SICM690207MNLLHR04</v>
          </cell>
          <cell r="H45">
            <v>1902040021</v>
          </cell>
          <cell r="I45">
            <v>20020501</v>
          </cell>
          <cell r="J45">
            <v>1</v>
          </cell>
          <cell r="K45" t="str">
            <v>SILVA CHAVEZ MARGARITA</v>
          </cell>
          <cell r="L45">
            <v>15264</v>
          </cell>
        </row>
        <row r="46">
          <cell r="E46" t="str">
            <v>03927412670</v>
          </cell>
          <cell r="F46" t="str">
            <v>SAOE740402</v>
          </cell>
          <cell r="J46">
            <v>1</v>
          </cell>
          <cell r="K46" t="str">
            <v>SARABIA OLVERA EDNA</v>
          </cell>
          <cell r="L46">
            <v>44103</v>
          </cell>
        </row>
        <row r="47">
          <cell r="E47" t="str">
            <v>03967163498</v>
          </cell>
          <cell r="F47" t="str">
            <v>ZAOF611221</v>
          </cell>
          <cell r="G47" t="str">
            <v>ZAOF611221MTSRRR01</v>
          </cell>
          <cell r="J47">
            <v>2</v>
          </cell>
          <cell r="K47" t="str">
            <v>ZARATE ORTEGA FRANCISCA ORALIA</v>
          </cell>
          <cell r="L47">
            <v>11344</v>
          </cell>
        </row>
        <row r="48">
          <cell r="E48" t="str">
            <v>04017902422</v>
          </cell>
          <cell r="F48" t="str">
            <v>BASP790411C34</v>
          </cell>
          <cell r="J48">
            <v>1</v>
          </cell>
          <cell r="K48" t="str">
            <v>BALTAZAR SERVIN PAOLA</v>
          </cell>
          <cell r="L48">
            <v>15972</v>
          </cell>
        </row>
        <row r="49">
          <cell r="E49" t="str">
            <v>04028546333</v>
          </cell>
          <cell r="F49" t="str">
            <v>QULL8505034L3</v>
          </cell>
          <cell r="J49">
            <v>1</v>
          </cell>
          <cell r="K49" t="str">
            <v>QUIJANO LUNA LUIS ALBERTO</v>
          </cell>
          <cell r="L49">
            <v>7535</v>
          </cell>
        </row>
        <row r="50">
          <cell r="E50" t="str">
            <v>04513203234</v>
          </cell>
          <cell r="F50" t="str">
            <v>GAPB320804E23</v>
          </cell>
          <cell r="J50">
            <v>1</v>
          </cell>
          <cell r="K50" t="str">
            <v>GARCIA PALOMERA BERTHA</v>
          </cell>
          <cell r="L50">
            <v>38060</v>
          </cell>
        </row>
        <row r="51">
          <cell r="E51" t="str">
            <v>04735726723</v>
          </cell>
          <cell r="F51" t="str">
            <v>VIVE570511BG2</v>
          </cell>
          <cell r="H51">
            <v>9214115465</v>
          </cell>
          <cell r="I51">
            <v>20010301</v>
          </cell>
          <cell r="J51">
            <v>1</v>
          </cell>
          <cell r="K51" t="str">
            <v>VILLA VALADEZ MARIA ELENA</v>
          </cell>
          <cell r="L51">
            <v>14255</v>
          </cell>
        </row>
        <row r="52">
          <cell r="E52" t="str">
            <v>04745761454</v>
          </cell>
          <cell r="F52" t="str">
            <v>FOGG571026EP0</v>
          </cell>
          <cell r="H52">
            <v>9015101908</v>
          </cell>
          <cell r="I52">
            <v>20010301</v>
          </cell>
          <cell r="J52">
            <v>2</v>
          </cell>
          <cell r="K52" t="str">
            <v>FLORES GARCIA GRACIELA</v>
          </cell>
          <cell r="L52">
            <v>11098</v>
          </cell>
        </row>
        <row r="53">
          <cell r="E53" t="str">
            <v>04806244002</v>
          </cell>
          <cell r="F53" t="str">
            <v>VACO621022RS0</v>
          </cell>
          <cell r="J53">
            <v>1</v>
          </cell>
          <cell r="K53" t="str">
            <v>VALDEZ CARDENAS OSCAR</v>
          </cell>
          <cell r="L53">
            <v>10845</v>
          </cell>
        </row>
        <row r="54">
          <cell r="E54" t="str">
            <v>04806335958</v>
          </cell>
          <cell r="F54" t="str">
            <v>NUVL631013DA3</v>
          </cell>
          <cell r="J54">
            <v>1</v>
          </cell>
          <cell r="K54" t="str">
            <v>NU/EZ VELAZQUEZ LETICIA</v>
          </cell>
          <cell r="L54">
            <v>11262</v>
          </cell>
        </row>
        <row r="55">
          <cell r="E55" t="str">
            <v>04856436821</v>
          </cell>
          <cell r="F55" t="str">
            <v>PESG640323</v>
          </cell>
          <cell r="H55">
            <v>1400010297</v>
          </cell>
          <cell r="I55">
            <v>20000204</v>
          </cell>
          <cell r="J55">
            <v>1</v>
          </cell>
          <cell r="K55" t="str">
            <v>PEREZ SALAS GUSTAVO</v>
          </cell>
          <cell r="L55">
            <v>31422</v>
          </cell>
        </row>
        <row r="56">
          <cell r="E56" t="str">
            <v>04947520211</v>
          </cell>
          <cell r="F56" t="str">
            <v>RUSO7510115K6</v>
          </cell>
          <cell r="J56">
            <v>1</v>
          </cell>
          <cell r="K56" t="str">
            <v>RUVALCABA SANDOVAL OMAR</v>
          </cell>
          <cell r="L56">
            <v>18126</v>
          </cell>
        </row>
        <row r="57">
          <cell r="E57" t="str">
            <v>06695185857</v>
          </cell>
          <cell r="F57" t="str">
            <v>AACL520318</v>
          </cell>
          <cell r="J57">
            <v>1</v>
          </cell>
          <cell r="K57" t="str">
            <v>AMENEYRO CRUZ LETICIA</v>
          </cell>
          <cell r="L57">
            <v>62748</v>
          </cell>
        </row>
        <row r="58">
          <cell r="E58" t="str">
            <v>06705168745</v>
          </cell>
          <cell r="F58" t="str">
            <v>CARC510205RY3</v>
          </cell>
          <cell r="J58">
            <v>1</v>
          </cell>
          <cell r="K58" t="str">
            <v>CABRERA RESENDIZ CONCEPCION</v>
          </cell>
          <cell r="L58">
            <v>14170</v>
          </cell>
        </row>
        <row r="59">
          <cell r="E59" t="str">
            <v>06705340351</v>
          </cell>
          <cell r="F59" t="str">
            <v>ROMS530915R10</v>
          </cell>
          <cell r="H59">
            <v>999228592</v>
          </cell>
          <cell r="I59">
            <v>19991119</v>
          </cell>
          <cell r="J59">
            <v>1</v>
          </cell>
          <cell r="K59" t="str">
            <v>ROBLES MEDINA SILVIA MARGARITA</v>
          </cell>
          <cell r="L59">
            <v>21586</v>
          </cell>
        </row>
        <row r="60">
          <cell r="E60" t="str">
            <v>06715405525</v>
          </cell>
          <cell r="F60" t="str">
            <v>LEGL551103</v>
          </cell>
          <cell r="H60">
            <v>1602036804</v>
          </cell>
          <cell r="I60">
            <v>20020601</v>
          </cell>
          <cell r="J60">
            <v>1</v>
          </cell>
          <cell r="K60" t="str">
            <v>LEON GARCIA LIGIA SILVIA</v>
          </cell>
          <cell r="L60">
            <v>13372</v>
          </cell>
        </row>
        <row r="61">
          <cell r="E61" t="str">
            <v>06735648732</v>
          </cell>
          <cell r="F61" t="str">
            <v>TIAL560528N73</v>
          </cell>
          <cell r="J61">
            <v>1</v>
          </cell>
          <cell r="K61" t="str">
            <v>TRIPP ARIAS LUZ MARIA</v>
          </cell>
          <cell r="L61">
            <v>14326</v>
          </cell>
        </row>
        <row r="62">
          <cell r="E62" t="str">
            <v>06745422185</v>
          </cell>
          <cell r="F62" t="str">
            <v>PEMA540913BK9</v>
          </cell>
          <cell r="H62">
            <v>9633515600</v>
          </cell>
          <cell r="I62">
            <v>19980601</v>
          </cell>
          <cell r="J62">
            <v>1</v>
          </cell>
          <cell r="K62" t="str">
            <v>PE/A  MAURILIO</v>
          </cell>
          <cell r="L62">
            <v>23148</v>
          </cell>
        </row>
        <row r="63">
          <cell r="E63" t="str">
            <v>06745715117</v>
          </cell>
          <cell r="F63" t="str">
            <v>RIGA571004L45</v>
          </cell>
          <cell r="J63">
            <v>1</v>
          </cell>
          <cell r="K63" t="str">
            <v>RIVERA GAMBOA ANTONIO</v>
          </cell>
          <cell r="L63">
            <v>10054</v>
          </cell>
        </row>
        <row r="64">
          <cell r="E64" t="str">
            <v>06775788315</v>
          </cell>
          <cell r="F64" t="str">
            <v>BUMM570729F42</v>
          </cell>
          <cell r="G64" t="str">
            <v>BUMM570729MCHRNR06</v>
          </cell>
          <cell r="J64">
            <v>1</v>
          </cell>
          <cell r="K64" t="str">
            <v>BURCIAGA MONTES MARTHA</v>
          </cell>
          <cell r="L64">
            <v>28564</v>
          </cell>
        </row>
        <row r="65">
          <cell r="E65" t="str">
            <v>06806206485</v>
          </cell>
          <cell r="F65" t="str">
            <v>EIRN620226</v>
          </cell>
          <cell r="H65">
            <v>1498060325</v>
          </cell>
          <cell r="I65">
            <v>19981111</v>
          </cell>
          <cell r="J65">
            <v>1</v>
          </cell>
          <cell r="K65" t="str">
            <v>ESPINOZA RAZO NATALIA</v>
          </cell>
          <cell r="L65">
            <v>19914</v>
          </cell>
        </row>
        <row r="66">
          <cell r="E66" t="str">
            <v>06806312978</v>
          </cell>
          <cell r="F66" t="str">
            <v>OECA931027</v>
          </cell>
          <cell r="J66">
            <v>1</v>
          </cell>
          <cell r="K66" t="str">
            <v>OCEGUERA CAMPILLO ANA BERTHA</v>
          </cell>
          <cell r="L66">
            <v>14675</v>
          </cell>
        </row>
        <row r="67">
          <cell r="E67" t="str">
            <v>06826406388</v>
          </cell>
          <cell r="F67" t="str">
            <v>VEUF640323</v>
          </cell>
          <cell r="J67">
            <v>1</v>
          </cell>
          <cell r="K67" t="str">
            <v>VEGA URZUA FIDELIA JOSEFINA</v>
          </cell>
          <cell r="L67">
            <v>24950</v>
          </cell>
        </row>
        <row r="68">
          <cell r="E68" t="str">
            <v>06826433077</v>
          </cell>
          <cell r="F68" t="str">
            <v>AACT640131</v>
          </cell>
          <cell r="J68">
            <v>2</v>
          </cell>
          <cell r="K68" t="str">
            <v>ALANIS CIGALA TERESA DE JESUS</v>
          </cell>
          <cell r="L68">
            <v>13062</v>
          </cell>
        </row>
        <row r="69">
          <cell r="E69" t="str">
            <v>06856502312</v>
          </cell>
          <cell r="F69" t="str">
            <v>FOMA650424</v>
          </cell>
          <cell r="H69">
            <v>902150197</v>
          </cell>
          <cell r="I69">
            <v>20020601</v>
          </cell>
          <cell r="J69">
            <v>1</v>
          </cell>
          <cell r="K69" t="str">
            <v>FLORES MEZA ALEJANDRA</v>
          </cell>
          <cell r="L69">
            <v>25536</v>
          </cell>
        </row>
        <row r="70">
          <cell r="E70" t="str">
            <v>07846801756</v>
          </cell>
          <cell r="F70" t="str">
            <v>MEAC680410</v>
          </cell>
          <cell r="J70">
            <v>1</v>
          </cell>
          <cell r="K70" t="str">
            <v>MENDOZA ARREDONDO CARLOS</v>
          </cell>
          <cell r="L70">
            <v>13972</v>
          </cell>
        </row>
        <row r="71">
          <cell r="E71" t="str">
            <v>07906601930</v>
          </cell>
          <cell r="F71" t="str">
            <v>DAGJ660731</v>
          </cell>
          <cell r="J71">
            <v>1</v>
          </cell>
          <cell r="K71" t="str">
            <v>DAMACIO GOMEZ JULIETA</v>
          </cell>
          <cell r="L71">
            <v>9194</v>
          </cell>
        </row>
        <row r="72">
          <cell r="E72" t="str">
            <v>07916918787</v>
          </cell>
          <cell r="F72" t="str">
            <v>ROPA681215</v>
          </cell>
          <cell r="J72">
            <v>1</v>
          </cell>
          <cell r="K72" t="str">
            <v>ROMERO PALMA ANA LAURA</v>
          </cell>
          <cell r="L72">
            <v>14486</v>
          </cell>
        </row>
        <row r="73">
          <cell r="E73" t="str">
            <v>07917406378</v>
          </cell>
          <cell r="F73" t="str">
            <v>TORA740209</v>
          </cell>
          <cell r="J73">
            <v>1</v>
          </cell>
          <cell r="K73" t="str">
            <v>TORIJA RONQUILLO ADRIANA</v>
          </cell>
          <cell r="L73">
            <v>22152</v>
          </cell>
        </row>
        <row r="74">
          <cell r="E74" t="str">
            <v>07947405614</v>
          </cell>
          <cell r="F74" t="str">
            <v>MUBH740804</v>
          </cell>
          <cell r="J74">
            <v>1</v>
          </cell>
          <cell r="K74" t="str">
            <v>MU/IZ BOTELLO HILDA MARTHA</v>
          </cell>
          <cell r="L74">
            <v>17106</v>
          </cell>
        </row>
        <row r="75">
          <cell r="E75" t="str">
            <v>07988016676</v>
          </cell>
          <cell r="F75" t="str">
            <v>CAMV801105</v>
          </cell>
          <cell r="J75">
            <v>1</v>
          </cell>
          <cell r="K75" t="str">
            <v>CHAVEZ MARTINEZ VICTORIA</v>
          </cell>
          <cell r="L75">
            <v>14297</v>
          </cell>
        </row>
        <row r="76">
          <cell r="E76" t="str">
            <v>09988180601</v>
          </cell>
          <cell r="F76" t="str">
            <v>MOCC810531</v>
          </cell>
          <cell r="J76">
            <v>2</v>
          </cell>
          <cell r="K76" t="str">
            <v>MORENO CAMPOS CITLALI</v>
          </cell>
          <cell r="L76">
            <v>10547</v>
          </cell>
        </row>
        <row r="77">
          <cell r="E77" t="str">
            <v>10705280799</v>
          </cell>
          <cell r="F77" t="str">
            <v>AEHS5507271X1</v>
          </cell>
          <cell r="J77">
            <v>1</v>
          </cell>
          <cell r="K77" t="str">
            <v>ARREDONDO HERNANDEZ MARIA DEL SOCORRO</v>
          </cell>
          <cell r="L77">
            <v>34724</v>
          </cell>
        </row>
        <row r="78">
          <cell r="E78" t="str">
            <v>10725461213</v>
          </cell>
          <cell r="F78" t="str">
            <v>CAVC5612227R2</v>
          </cell>
          <cell r="H78">
            <v>2202011521</v>
          </cell>
          <cell r="I78">
            <v>20020501</v>
          </cell>
          <cell r="J78">
            <v>1</v>
          </cell>
          <cell r="K78" t="str">
            <v>CASTRO VALDES MARIA DEL CONSUELO</v>
          </cell>
          <cell r="L78">
            <v>17976</v>
          </cell>
        </row>
        <row r="79">
          <cell r="E79" t="str">
            <v>10735530353</v>
          </cell>
          <cell r="F79" t="str">
            <v>OUTM540312V52</v>
          </cell>
          <cell r="H79">
            <v>9534228753</v>
          </cell>
          <cell r="I79">
            <v>20020701</v>
          </cell>
          <cell r="J79">
            <v>2</v>
          </cell>
          <cell r="K79" t="str">
            <v>ORTU/O TORRES MARIBELA</v>
          </cell>
          <cell r="L79">
            <v>11275</v>
          </cell>
        </row>
        <row r="80">
          <cell r="E80" t="str">
            <v>10795909281</v>
          </cell>
          <cell r="F80" t="str">
            <v>MAFL591231</v>
          </cell>
          <cell r="J80">
            <v>1</v>
          </cell>
          <cell r="K80" t="str">
            <v>MACIAS FRAGOSO LILIA</v>
          </cell>
          <cell r="L80">
            <v>27461</v>
          </cell>
        </row>
        <row r="81">
          <cell r="E81" t="str">
            <v>10816091507</v>
          </cell>
          <cell r="F81" t="str">
            <v>HELM630121</v>
          </cell>
          <cell r="J81">
            <v>1</v>
          </cell>
          <cell r="K81" t="str">
            <v>HERRERA LAURELES MIRIAM</v>
          </cell>
          <cell r="L81">
            <v>10684</v>
          </cell>
        </row>
        <row r="82">
          <cell r="E82" t="str">
            <v>10866979601</v>
          </cell>
          <cell r="F82" t="str">
            <v>LUMG690117</v>
          </cell>
          <cell r="G82" t="str">
            <v>LUMG690117MDFNRB01</v>
          </cell>
          <cell r="J82">
            <v>1</v>
          </cell>
          <cell r="K82" t="str">
            <v>LUNA MARTINEZ GABRIELA</v>
          </cell>
          <cell r="L82">
            <v>13784</v>
          </cell>
        </row>
        <row r="83">
          <cell r="E83" t="str">
            <v>10867053562</v>
          </cell>
          <cell r="F83" t="str">
            <v>HERA680321J32</v>
          </cell>
          <cell r="J83">
            <v>1</v>
          </cell>
          <cell r="K83" t="str">
            <v>HERNANDEZ  RAUL</v>
          </cell>
          <cell r="L83">
            <v>70827</v>
          </cell>
        </row>
        <row r="84">
          <cell r="E84" t="str">
            <v>11017102390</v>
          </cell>
          <cell r="F84" t="str">
            <v>VAJL7105058C9</v>
          </cell>
          <cell r="J84">
            <v>2</v>
          </cell>
          <cell r="K84" t="str">
            <v>VAZQUEZ JUAREZ LILIAN</v>
          </cell>
          <cell r="L84">
            <v>6447</v>
          </cell>
        </row>
        <row r="85">
          <cell r="E85" t="str">
            <v>11674840845</v>
          </cell>
          <cell r="F85" t="str">
            <v>CORG4910215C8</v>
          </cell>
          <cell r="J85">
            <v>1</v>
          </cell>
          <cell r="K85" t="str">
            <v>CONTRERAS READING GLORIA LUZ</v>
          </cell>
          <cell r="L85">
            <v>85222</v>
          </cell>
        </row>
        <row r="86">
          <cell r="E86" t="str">
            <v>11674924771</v>
          </cell>
          <cell r="F86" t="str">
            <v>ZASA491001R94</v>
          </cell>
          <cell r="G86" t="str">
            <v>ZASA491001MSPVLN06</v>
          </cell>
          <cell r="J86">
            <v>1</v>
          </cell>
          <cell r="K86" t="str">
            <v>ZAVALA SILVA MARIA DE LOS ANGELES</v>
          </cell>
          <cell r="L86">
            <v>82911</v>
          </cell>
        </row>
        <row r="87">
          <cell r="E87" t="str">
            <v>11704712964</v>
          </cell>
          <cell r="F87" t="str">
            <v>GORA501027</v>
          </cell>
          <cell r="J87">
            <v>1</v>
          </cell>
          <cell r="K87" t="str">
            <v>GOMEZ ROBLES MARIA ANTONIETA</v>
          </cell>
          <cell r="L87">
            <v>35483</v>
          </cell>
        </row>
        <row r="88">
          <cell r="E88" t="str">
            <v>11745732062</v>
          </cell>
          <cell r="F88" t="str">
            <v>LABC570624</v>
          </cell>
          <cell r="J88">
            <v>1</v>
          </cell>
          <cell r="K88" t="str">
            <v>LARRAGUIVEL BUSTAMANTE CATALINA</v>
          </cell>
          <cell r="L88">
            <v>10411</v>
          </cell>
        </row>
        <row r="89">
          <cell r="E89" t="str">
            <v>11755624019</v>
          </cell>
          <cell r="F89" t="str">
            <v>SALF560224</v>
          </cell>
          <cell r="H89">
            <v>9100920756</v>
          </cell>
          <cell r="I89">
            <v>20020101</v>
          </cell>
          <cell r="J89">
            <v>1</v>
          </cell>
          <cell r="K89" t="str">
            <v>SANCHEZ LAZCANO FRANCISCA</v>
          </cell>
          <cell r="L89">
            <v>35275</v>
          </cell>
        </row>
        <row r="90">
          <cell r="E90" t="str">
            <v>11755737753</v>
          </cell>
          <cell r="F90" t="str">
            <v>LOCJ570116C19</v>
          </cell>
          <cell r="J90">
            <v>1</v>
          </cell>
          <cell r="K90" t="str">
            <v>LOPEZ CABRERA MARIA DE JESUS</v>
          </cell>
          <cell r="L90">
            <v>17929</v>
          </cell>
        </row>
        <row r="91">
          <cell r="E91" t="str">
            <v>11755765416</v>
          </cell>
          <cell r="F91" t="str">
            <v>TEBG570210MW0</v>
          </cell>
          <cell r="J91">
            <v>1</v>
          </cell>
          <cell r="K91" t="str">
            <v>TELLEZ BELMONT GUILLERMINA</v>
          </cell>
          <cell r="L91">
            <v>13470</v>
          </cell>
        </row>
        <row r="92">
          <cell r="E92" t="str">
            <v>11765790370</v>
          </cell>
          <cell r="F92" t="str">
            <v>CIGG5703087I8</v>
          </cell>
          <cell r="H92">
            <v>9533250493</v>
          </cell>
          <cell r="I92">
            <v>20000301</v>
          </cell>
          <cell r="J92">
            <v>1</v>
          </cell>
          <cell r="K92" t="str">
            <v>CISNEROS GONZALEZ GUADALUPE</v>
          </cell>
          <cell r="L92">
            <v>27781</v>
          </cell>
        </row>
        <row r="93">
          <cell r="E93" t="str">
            <v>11785866291</v>
          </cell>
          <cell r="F93" t="str">
            <v>CAMM581107S71</v>
          </cell>
          <cell r="H93">
            <v>9634032420</v>
          </cell>
          <cell r="I93">
            <v>20000725</v>
          </cell>
          <cell r="J93">
            <v>1</v>
          </cell>
          <cell r="K93" t="str">
            <v>CASTRO MARTINEZ MARINA ERNESTINA</v>
          </cell>
          <cell r="L93">
            <v>41623</v>
          </cell>
        </row>
        <row r="94">
          <cell r="E94" t="str">
            <v>11805806350</v>
          </cell>
          <cell r="F94" t="str">
            <v>OOSA580324</v>
          </cell>
          <cell r="J94">
            <v>1</v>
          </cell>
          <cell r="K94" t="str">
            <v>ORDO/EZ SANCHEZ ANA MARIA</v>
          </cell>
          <cell r="L94">
            <v>66462</v>
          </cell>
        </row>
        <row r="95">
          <cell r="E95" t="str">
            <v>11806112923</v>
          </cell>
          <cell r="F95" t="str">
            <v>VISA650607</v>
          </cell>
          <cell r="J95">
            <v>1</v>
          </cell>
          <cell r="K95" t="str">
            <v>VILCHIS SAUCEDO ANA</v>
          </cell>
          <cell r="L95">
            <v>14252</v>
          </cell>
        </row>
        <row r="96">
          <cell r="E96" t="str">
            <v>11806116890</v>
          </cell>
          <cell r="F96" t="str">
            <v>SIGH610817</v>
          </cell>
          <cell r="G96" t="str">
            <v>SIGH610817HDFPRC08</v>
          </cell>
          <cell r="J96">
            <v>1</v>
          </cell>
          <cell r="K96" t="str">
            <v>SPINOLA GARCIA HECTOR</v>
          </cell>
          <cell r="L96">
            <v>105375</v>
          </cell>
        </row>
        <row r="97">
          <cell r="E97" t="str">
            <v>11816320102</v>
          </cell>
          <cell r="F97" t="str">
            <v>BEAB630214</v>
          </cell>
          <cell r="J97">
            <v>1</v>
          </cell>
          <cell r="K97" t="str">
            <v>BENITEZ ARGUETA BLANCA ALICIA</v>
          </cell>
          <cell r="L97">
            <v>15512</v>
          </cell>
        </row>
        <row r="98">
          <cell r="E98" t="str">
            <v>11917030212</v>
          </cell>
          <cell r="F98" t="str">
            <v>AASP700307J14</v>
          </cell>
          <cell r="J98">
            <v>1</v>
          </cell>
          <cell r="K98" t="str">
            <v>ABADI SULTAN PATRICIA RUTH</v>
          </cell>
          <cell r="L98">
            <v>83271</v>
          </cell>
        </row>
        <row r="99">
          <cell r="E99" t="str">
            <v>11917128156</v>
          </cell>
          <cell r="F99" t="str">
            <v>LOAA720927</v>
          </cell>
          <cell r="J99">
            <v>1</v>
          </cell>
          <cell r="K99" t="str">
            <v>LOPEZ ACEVES ALMA DELIA</v>
          </cell>
          <cell r="L99">
            <v>15870</v>
          </cell>
        </row>
        <row r="100">
          <cell r="E100" t="str">
            <v>11917419951</v>
          </cell>
          <cell r="F100" t="str">
            <v>MOCI730804</v>
          </cell>
          <cell r="J100">
            <v>1</v>
          </cell>
          <cell r="K100" t="str">
            <v>MONGE CORTES IRMA MARIA DEL ROSARIO</v>
          </cell>
          <cell r="L100">
            <v>9812</v>
          </cell>
        </row>
        <row r="101">
          <cell r="E101" t="str">
            <v>11927421245</v>
          </cell>
          <cell r="F101" t="str">
            <v>AASA741219TD6</v>
          </cell>
          <cell r="J101">
            <v>1</v>
          </cell>
          <cell r="K101" t="str">
            <v>ALTAMIRANO SALAZAR ADAN</v>
          </cell>
          <cell r="L101">
            <v>29274</v>
          </cell>
        </row>
        <row r="102">
          <cell r="E102" t="str">
            <v>11946700272</v>
          </cell>
          <cell r="F102" t="str">
            <v>VAGF670530</v>
          </cell>
          <cell r="G102" t="str">
            <v>VAGF670530HMCLRR00</v>
          </cell>
          <cell r="J102">
            <v>1</v>
          </cell>
          <cell r="K102" t="str">
            <v>VALDEZ GARCIA FERNANDO</v>
          </cell>
          <cell r="L102">
            <v>61757</v>
          </cell>
        </row>
        <row r="103">
          <cell r="E103" t="str">
            <v>11947326556</v>
          </cell>
          <cell r="F103" t="str">
            <v>COFA730511UL8</v>
          </cell>
          <cell r="J103">
            <v>1</v>
          </cell>
          <cell r="K103" t="str">
            <v>CORTES FLORES AMERICA RAQUEL</v>
          </cell>
          <cell r="L103">
            <v>12659</v>
          </cell>
        </row>
        <row r="104">
          <cell r="E104" t="str">
            <v>11947532070</v>
          </cell>
          <cell r="F104" t="str">
            <v>MEAA751212I13</v>
          </cell>
          <cell r="J104">
            <v>1</v>
          </cell>
          <cell r="K104" t="str">
            <v>MENDOZA ALVARADO ALEJANDRO EDGAR</v>
          </cell>
          <cell r="L104">
            <v>21477</v>
          </cell>
        </row>
        <row r="105">
          <cell r="E105" t="str">
            <v>11956802505</v>
          </cell>
          <cell r="F105" t="str">
            <v>MOAL681225</v>
          </cell>
          <cell r="J105">
            <v>1</v>
          </cell>
          <cell r="K105" t="str">
            <v>MORALES ALCANTARA LUIS ALBERTO</v>
          </cell>
          <cell r="L105">
            <v>18972</v>
          </cell>
        </row>
        <row r="106">
          <cell r="E106" t="str">
            <v>11967110468</v>
          </cell>
          <cell r="F106" t="str">
            <v>AAZD710403</v>
          </cell>
          <cell r="J106">
            <v>1</v>
          </cell>
          <cell r="K106" t="str">
            <v>ALARCON DE ZAMACONA DIANA</v>
          </cell>
          <cell r="L106">
            <v>47801</v>
          </cell>
        </row>
        <row r="107">
          <cell r="E107" t="str">
            <v>11967200376</v>
          </cell>
          <cell r="F107" t="str">
            <v>GUGN720824FR3</v>
          </cell>
          <cell r="J107">
            <v>1</v>
          </cell>
          <cell r="K107" t="str">
            <v>GUARNEROS GARNICA NORMA</v>
          </cell>
          <cell r="L107">
            <v>25842</v>
          </cell>
        </row>
        <row r="108">
          <cell r="E108" t="str">
            <v>11967211035</v>
          </cell>
          <cell r="F108" t="str">
            <v>PAHE720422</v>
          </cell>
          <cell r="J108">
            <v>3</v>
          </cell>
          <cell r="K108" t="str">
            <v>PANIAGUA HERNANDEZ ERIKA LORENA</v>
          </cell>
          <cell r="L108">
            <v>13859</v>
          </cell>
        </row>
        <row r="109">
          <cell r="E109" t="str">
            <v>11987514145</v>
          </cell>
          <cell r="F109" t="str">
            <v>BACF750815</v>
          </cell>
          <cell r="J109">
            <v>1</v>
          </cell>
          <cell r="K109" t="str">
            <v>BARRERA CHESTER MARIA FERNANDA</v>
          </cell>
          <cell r="L109">
            <v>54779</v>
          </cell>
        </row>
        <row r="110">
          <cell r="E110" t="str">
            <v>11997307894</v>
          </cell>
          <cell r="F110" t="str">
            <v>DIHV730410UMA</v>
          </cell>
          <cell r="J110">
            <v>1</v>
          </cell>
          <cell r="K110" t="str">
            <v>DIAZ HUERTA VERONICA NASHELI</v>
          </cell>
          <cell r="L110">
            <v>36143</v>
          </cell>
        </row>
        <row r="111">
          <cell r="E111" t="str">
            <v>12007631091</v>
          </cell>
          <cell r="F111" t="str">
            <v>CAGI760415</v>
          </cell>
          <cell r="J111">
            <v>1</v>
          </cell>
          <cell r="K111" t="str">
            <v>CANCHOLA GONZALEZ ILEANA</v>
          </cell>
          <cell r="L111">
            <v>10826</v>
          </cell>
        </row>
        <row r="112">
          <cell r="E112" t="str">
            <v>12634612878</v>
          </cell>
          <cell r="F112" t="str">
            <v>PACS460719CP9</v>
          </cell>
          <cell r="J112">
            <v>1</v>
          </cell>
          <cell r="K112" t="str">
            <v>PADILLA CALVILLO SARA ELENA</v>
          </cell>
          <cell r="L112">
            <v>13932</v>
          </cell>
        </row>
        <row r="113">
          <cell r="E113" t="str">
            <v>12705415581</v>
          </cell>
          <cell r="F113" t="str">
            <v>OECG540415H81</v>
          </cell>
          <cell r="H113">
            <v>9314506439</v>
          </cell>
          <cell r="I113">
            <v>19970601</v>
          </cell>
          <cell r="J113">
            <v>1</v>
          </cell>
          <cell r="K113" t="str">
            <v>OLVERA CENTENO GLORIA MARIA</v>
          </cell>
          <cell r="L113">
            <v>14236</v>
          </cell>
        </row>
        <row r="114">
          <cell r="E114" t="str">
            <v>12745730981</v>
          </cell>
          <cell r="F114" t="str">
            <v>DISC571018US2</v>
          </cell>
          <cell r="J114">
            <v>1</v>
          </cell>
          <cell r="K114" t="str">
            <v>DRIVET SALINAS CLARA</v>
          </cell>
          <cell r="L114">
            <v>32961</v>
          </cell>
        </row>
        <row r="115">
          <cell r="E115" t="str">
            <v>12824803055</v>
          </cell>
          <cell r="F115" t="str">
            <v>QURB48100575A</v>
          </cell>
          <cell r="J115">
            <v>1</v>
          </cell>
          <cell r="K115" t="str">
            <v>QUIROZ RODRIGUEZ BEATRIZ</v>
          </cell>
          <cell r="L115">
            <v>11460</v>
          </cell>
        </row>
        <row r="116">
          <cell r="E116" t="str">
            <v>12887107444</v>
          </cell>
          <cell r="F116" t="str">
            <v>AAZB710124QQ7</v>
          </cell>
          <cell r="J116">
            <v>1</v>
          </cell>
          <cell r="K116" t="str">
            <v>ALCALA ZU/IGA BLANCA ESTELA</v>
          </cell>
          <cell r="L116">
            <v>17550</v>
          </cell>
        </row>
        <row r="117">
          <cell r="E117" t="str">
            <v>12937431463</v>
          </cell>
          <cell r="F117" t="str">
            <v>EERA740715KV1</v>
          </cell>
          <cell r="J117">
            <v>1</v>
          </cell>
          <cell r="K117" t="str">
            <v>ECHEVERRIA RODRIGUEZ ANGELICA</v>
          </cell>
          <cell r="L117">
            <v>13741</v>
          </cell>
        </row>
        <row r="118">
          <cell r="E118" t="str">
            <v>12957910172</v>
          </cell>
          <cell r="F118" t="str">
            <v>EIRG790222VE0</v>
          </cell>
          <cell r="J118">
            <v>1</v>
          </cell>
          <cell r="K118" t="str">
            <v>ESPINOZA RAMIREZ MARIA GUADALUPE</v>
          </cell>
          <cell r="L118">
            <v>10339</v>
          </cell>
        </row>
        <row r="119">
          <cell r="E119" t="str">
            <v>12977740088</v>
          </cell>
          <cell r="F119" t="str">
            <v>DELM771228</v>
          </cell>
          <cell r="J119">
            <v>1</v>
          </cell>
          <cell r="K119" t="str">
            <v>DELGADO LINARES MYRIAM SUSANA</v>
          </cell>
          <cell r="L119">
            <v>11090</v>
          </cell>
        </row>
        <row r="120">
          <cell r="E120" t="str">
            <v>13604412505</v>
          </cell>
          <cell r="F120" t="str">
            <v>MECT430605</v>
          </cell>
          <cell r="J120">
            <v>1</v>
          </cell>
          <cell r="K120" t="str">
            <v>MENESES CRUZ MARIA TERESA</v>
          </cell>
          <cell r="L120">
            <v>17533</v>
          </cell>
        </row>
        <row r="121">
          <cell r="E121" t="str">
            <v>13998137866</v>
          </cell>
          <cell r="F121" t="str">
            <v>LUAA811005CW3</v>
          </cell>
          <cell r="J121">
            <v>1</v>
          </cell>
          <cell r="K121" t="str">
            <v>LUNA ARANDA ANA LUISA</v>
          </cell>
          <cell r="L121">
            <v>8524</v>
          </cell>
        </row>
        <row r="122">
          <cell r="E122" t="str">
            <v>14836614074</v>
          </cell>
          <cell r="F122" t="str">
            <v>SOLR661101</v>
          </cell>
          <cell r="J122">
            <v>1</v>
          </cell>
          <cell r="K122" t="str">
            <v>SOLIS LOZANO ROSA MARIA</v>
          </cell>
          <cell r="L122">
            <v>6639</v>
          </cell>
        </row>
        <row r="123">
          <cell r="E123" t="str">
            <v>14866714786</v>
          </cell>
          <cell r="F123" t="str">
            <v>PEAG670118</v>
          </cell>
          <cell r="H123">
            <v>9633750658</v>
          </cell>
          <cell r="I123">
            <v>20020101</v>
          </cell>
          <cell r="J123">
            <v>2</v>
          </cell>
          <cell r="K123" t="str">
            <v>PEREZ ALVARADO MARIA GUADALUPE DOLORES</v>
          </cell>
          <cell r="L123">
            <v>16529</v>
          </cell>
        </row>
        <row r="124">
          <cell r="E124" t="str">
            <v>14927327727</v>
          </cell>
          <cell r="F124" t="str">
            <v>AAAN750109</v>
          </cell>
          <cell r="J124">
            <v>1</v>
          </cell>
          <cell r="K124" t="str">
            <v>ALMANZA ALVAREZ NORMA ISELA</v>
          </cell>
          <cell r="L124">
            <v>7833</v>
          </cell>
        </row>
        <row r="125">
          <cell r="E125" t="str">
            <v>14957908792</v>
          </cell>
          <cell r="F125" t="str">
            <v>VAVA790406</v>
          </cell>
          <cell r="J125">
            <v>1</v>
          </cell>
          <cell r="K125" t="str">
            <v>VALDEZ VELAZQUEZ ALMA DOLORES</v>
          </cell>
          <cell r="L125">
            <v>15808</v>
          </cell>
        </row>
        <row r="126">
          <cell r="E126" t="str">
            <v>16947523433</v>
          </cell>
          <cell r="F126" t="str">
            <v>MEGS750524</v>
          </cell>
          <cell r="J126">
            <v>1</v>
          </cell>
          <cell r="K126" t="str">
            <v>MEJIA GONZAGA SUSANA</v>
          </cell>
          <cell r="L126">
            <v>10398</v>
          </cell>
        </row>
        <row r="127">
          <cell r="E127" t="str">
            <v>16957906858</v>
          </cell>
          <cell r="F127" t="str">
            <v>TEOC791124</v>
          </cell>
          <cell r="J127">
            <v>1</v>
          </cell>
          <cell r="K127" t="str">
            <v>TERRON OLIN CARLOS ALEJANDRO</v>
          </cell>
          <cell r="L127">
            <v>18988</v>
          </cell>
        </row>
        <row r="128">
          <cell r="E128" t="str">
            <v>17796020133</v>
          </cell>
          <cell r="F128" t="str">
            <v>VAVA610928JJ2</v>
          </cell>
          <cell r="J128">
            <v>1</v>
          </cell>
          <cell r="K128" t="str">
            <v>VARGAS VALDES ANDREA AVELINA</v>
          </cell>
          <cell r="L128">
            <v>19264</v>
          </cell>
        </row>
        <row r="129">
          <cell r="E129" t="str">
            <v>17836505333</v>
          </cell>
          <cell r="F129" t="str">
            <v>ZUCB650611PF2</v>
          </cell>
          <cell r="G129" t="str">
            <v>ZUCB650611MDFXBL18</v>
          </cell>
          <cell r="H129">
            <v>9100323028</v>
          </cell>
          <cell r="I129">
            <v>20000313</v>
          </cell>
          <cell r="J129">
            <v>1</v>
          </cell>
          <cell r="K129" t="str">
            <v>ZUNIGA CABRERA BLANCA</v>
          </cell>
          <cell r="L129">
            <v>32029</v>
          </cell>
        </row>
        <row r="130">
          <cell r="E130" t="str">
            <v>17866406667</v>
          </cell>
          <cell r="F130" t="str">
            <v>RADA640919</v>
          </cell>
          <cell r="H130">
            <v>999028535</v>
          </cell>
          <cell r="I130">
            <v>20000707</v>
          </cell>
          <cell r="J130">
            <v>1</v>
          </cell>
          <cell r="K130" t="str">
            <v>RAMIREZ DURAN MARIA DE LOS ANGELES</v>
          </cell>
          <cell r="L130">
            <v>23595</v>
          </cell>
        </row>
        <row r="131">
          <cell r="E131" t="str">
            <v>17866702982</v>
          </cell>
          <cell r="F131" t="str">
            <v>LORA670430</v>
          </cell>
          <cell r="J131">
            <v>1</v>
          </cell>
          <cell r="K131" t="str">
            <v>LOPEZ RODRIGUEZ AZUCENA</v>
          </cell>
          <cell r="L131">
            <v>9826</v>
          </cell>
        </row>
        <row r="132">
          <cell r="E132" t="str">
            <v>18927506834</v>
          </cell>
          <cell r="F132" t="str">
            <v>CALM750127</v>
          </cell>
          <cell r="J132">
            <v>1</v>
          </cell>
          <cell r="K132" t="str">
            <v>CARRASCO LOPEZ MARTHA PATRICIA</v>
          </cell>
          <cell r="L132">
            <v>9652</v>
          </cell>
        </row>
        <row r="133">
          <cell r="E133" t="str">
            <v>20905702492</v>
          </cell>
          <cell r="F133" t="str">
            <v>VIMA570620GY4</v>
          </cell>
          <cell r="J133">
            <v>1</v>
          </cell>
          <cell r="K133" t="str">
            <v>VILLARREAL MENDOZA ANGELINA</v>
          </cell>
          <cell r="L133">
            <v>4663</v>
          </cell>
        </row>
        <row r="134">
          <cell r="E134" t="str">
            <v>20917404160</v>
          </cell>
          <cell r="F134" t="str">
            <v>AEGC740914ST2</v>
          </cell>
          <cell r="J134">
            <v>1</v>
          </cell>
          <cell r="K134" t="str">
            <v>ANGEL GOMEZ CECILIA</v>
          </cell>
          <cell r="L134">
            <v>8366</v>
          </cell>
        </row>
        <row r="135">
          <cell r="E135" t="str">
            <v>20927137669</v>
          </cell>
          <cell r="F135" t="str">
            <v>GOHM711218RA9</v>
          </cell>
          <cell r="J135">
            <v>1</v>
          </cell>
          <cell r="K135" t="str">
            <v>GONZALEZ HERNANDEZ MARTHA BIGIDA</v>
          </cell>
          <cell r="L135">
            <v>12210</v>
          </cell>
        </row>
        <row r="136">
          <cell r="E136" t="str">
            <v>20937522744</v>
          </cell>
          <cell r="F136" t="str">
            <v>GAHR7506183K3</v>
          </cell>
          <cell r="J136">
            <v>1</v>
          </cell>
          <cell r="K136" t="str">
            <v>GARCIA HERNANDEZ ROCIO</v>
          </cell>
          <cell r="L136">
            <v>4815</v>
          </cell>
        </row>
        <row r="137">
          <cell r="E137" t="str">
            <v>20937552261</v>
          </cell>
          <cell r="F137" t="str">
            <v>LAVM750922</v>
          </cell>
          <cell r="H137">
            <v>900189944</v>
          </cell>
          <cell r="I137">
            <v>20000725</v>
          </cell>
          <cell r="J137">
            <v>1</v>
          </cell>
          <cell r="K137" t="str">
            <v>LARA VIEYRA MAURICIO</v>
          </cell>
          <cell r="L137">
            <v>30641</v>
          </cell>
        </row>
        <row r="138">
          <cell r="E138" t="str">
            <v>20946801840</v>
          </cell>
          <cell r="F138" t="str">
            <v>FAMJ680629SZ5</v>
          </cell>
          <cell r="J138">
            <v>1</v>
          </cell>
          <cell r="K138" t="str">
            <v>FRANCO MORALES JAIME</v>
          </cell>
          <cell r="L138">
            <v>21354</v>
          </cell>
        </row>
        <row r="139">
          <cell r="E139" t="str">
            <v>20977106218</v>
          </cell>
          <cell r="F139" t="str">
            <v>GOMM7110201S3</v>
          </cell>
          <cell r="J139">
            <v>1</v>
          </cell>
          <cell r="K139" t="str">
            <v>GOMEZ MENDOZA MARTIN</v>
          </cell>
          <cell r="L139">
            <v>14932</v>
          </cell>
        </row>
        <row r="140">
          <cell r="E140" t="str">
            <v>21997941386</v>
          </cell>
          <cell r="F140" t="str">
            <v>MAGC791208</v>
          </cell>
          <cell r="J140">
            <v>1</v>
          </cell>
          <cell r="K140" t="str">
            <v>MARTINEZ GARCIA CLAUDIA KARINA</v>
          </cell>
          <cell r="L140">
            <v>8838</v>
          </cell>
        </row>
        <row r="141">
          <cell r="E141" t="str">
            <v>23796320960</v>
          </cell>
          <cell r="F141" t="str">
            <v>MARM640120</v>
          </cell>
          <cell r="G141" t="str">
            <v>MARM640120MSLRVR02</v>
          </cell>
          <cell r="J141">
            <v>1</v>
          </cell>
          <cell r="K141" t="str">
            <v>MARTINEZ RIVERA MARGARITA</v>
          </cell>
          <cell r="L141">
            <v>14044</v>
          </cell>
        </row>
        <row r="142">
          <cell r="E142" t="str">
            <v>23856644663</v>
          </cell>
          <cell r="F142" t="str">
            <v>HEGD661227</v>
          </cell>
          <cell r="J142">
            <v>2</v>
          </cell>
          <cell r="K142" t="str">
            <v>HERNANDEZ GARCIA MARIA DLORES</v>
          </cell>
          <cell r="L142">
            <v>12302</v>
          </cell>
        </row>
        <row r="143">
          <cell r="E143" t="str">
            <v>23897165264</v>
          </cell>
          <cell r="F143" t="str">
            <v>GASK710701JU6</v>
          </cell>
          <cell r="H143">
            <v>2500079991</v>
          </cell>
          <cell r="I143">
            <v>20000706</v>
          </cell>
          <cell r="J143">
            <v>1</v>
          </cell>
          <cell r="K143" t="str">
            <v>GARCIA SIRAITARES KARLA FABIOLA</v>
          </cell>
          <cell r="L143">
            <v>11183</v>
          </cell>
        </row>
        <row r="144">
          <cell r="E144" t="str">
            <v>23907454807</v>
          </cell>
          <cell r="F144" t="str">
            <v>RURR740213</v>
          </cell>
          <cell r="J144">
            <v>1</v>
          </cell>
          <cell r="K144" t="str">
            <v>RUBIO ROSAS ROSARIO ANABEL</v>
          </cell>
          <cell r="L144">
            <v>18762</v>
          </cell>
        </row>
        <row r="145">
          <cell r="E145" t="str">
            <v>23968027039</v>
          </cell>
          <cell r="F145" t="str">
            <v>SASG800102</v>
          </cell>
          <cell r="J145">
            <v>1</v>
          </cell>
          <cell r="K145" t="str">
            <v>SALAZAR SOLER GUSTAVO GUADALUPE</v>
          </cell>
          <cell r="L145">
            <v>9853</v>
          </cell>
        </row>
        <row r="146">
          <cell r="E146" t="str">
            <v>28876100448</v>
          </cell>
          <cell r="F146" t="str">
            <v>MAGJ610328U11</v>
          </cell>
          <cell r="H146">
            <v>9401007944</v>
          </cell>
          <cell r="I146">
            <v>20010301</v>
          </cell>
          <cell r="J146">
            <v>1</v>
          </cell>
          <cell r="K146" t="str">
            <v>MARMOLEJO GONZALEZ JUAN</v>
          </cell>
          <cell r="L146">
            <v>56241</v>
          </cell>
        </row>
        <row r="147">
          <cell r="E147" t="str">
            <v>28927101486</v>
          </cell>
          <cell r="F147" t="str">
            <v>GAMM710314</v>
          </cell>
          <cell r="J147">
            <v>1</v>
          </cell>
          <cell r="K147" t="str">
            <v>GARCIA MATA MARICELA</v>
          </cell>
          <cell r="L147">
            <v>20309</v>
          </cell>
        </row>
        <row r="148">
          <cell r="E148" t="str">
            <v>28957601025</v>
          </cell>
          <cell r="F148" t="str">
            <v>DUDJ761117</v>
          </cell>
          <cell r="J148">
            <v>1</v>
          </cell>
          <cell r="K148" t="str">
            <v>DUARTE DAVALOS JESUS</v>
          </cell>
          <cell r="L148">
            <v>11444</v>
          </cell>
        </row>
        <row r="149">
          <cell r="E149" t="str">
            <v>28966700248</v>
          </cell>
          <cell r="F149" t="str">
            <v>BORM671130TQ1</v>
          </cell>
          <cell r="J149">
            <v>1</v>
          </cell>
          <cell r="K149" t="str">
            <v>BOLA/OS RANGEL MARIA MERCEDES</v>
          </cell>
          <cell r="L149">
            <v>13426</v>
          </cell>
        </row>
        <row r="150">
          <cell r="E150" t="str">
            <v>28968101205</v>
          </cell>
          <cell r="F150" t="str">
            <v>AAAL810916</v>
          </cell>
          <cell r="G150" t="str">
            <v>AAAL810916MDFMGL03</v>
          </cell>
          <cell r="J150">
            <v>1</v>
          </cell>
          <cell r="K150" t="str">
            <v>AMARO AGUILAR LILIANA</v>
          </cell>
          <cell r="L150">
            <v>18958</v>
          </cell>
        </row>
        <row r="151">
          <cell r="E151" t="str">
            <v>28986800010</v>
          </cell>
          <cell r="F151" t="str">
            <v>JVHS680926</v>
          </cell>
          <cell r="J151">
            <v>1</v>
          </cell>
          <cell r="K151" t="str">
            <v>JUAREZ HERNANDEZ SANDRA LILIA</v>
          </cell>
          <cell r="L151">
            <v>9761</v>
          </cell>
        </row>
        <row r="152">
          <cell r="E152" t="str">
            <v>28987500619</v>
          </cell>
          <cell r="F152" t="str">
            <v>MOJC751008</v>
          </cell>
          <cell r="J152">
            <v>1</v>
          </cell>
          <cell r="K152" t="str">
            <v>MORONES JASSO CYNTHIA</v>
          </cell>
          <cell r="L152">
            <v>15518</v>
          </cell>
        </row>
        <row r="153">
          <cell r="E153" t="str">
            <v>28987506806</v>
          </cell>
          <cell r="F153" t="str">
            <v>VAMM750328</v>
          </cell>
          <cell r="J153">
            <v>1</v>
          </cell>
          <cell r="K153" t="str">
            <v>VAZQUEZ MOLINA MARTHA</v>
          </cell>
          <cell r="L153">
            <v>18647</v>
          </cell>
        </row>
        <row r="154">
          <cell r="E154" t="str">
            <v>28987800340</v>
          </cell>
          <cell r="F154" t="str">
            <v>RIGD780706</v>
          </cell>
          <cell r="J154">
            <v>1</v>
          </cell>
          <cell r="K154" t="str">
            <v>RIVERA GOMEZ DORA ERIKA</v>
          </cell>
          <cell r="L154">
            <v>8895</v>
          </cell>
        </row>
        <row r="155">
          <cell r="E155" t="str">
            <v>28997903191</v>
          </cell>
          <cell r="F155" t="str">
            <v>GILM791023MS3</v>
          </cell>
          <cell r="J155">
            <v>1</v>
          </cell>
          <cell r="K155" t="str">
            <v>GILES LIZARDE MIRIAM</v>
          </cell>
          <cell r="L155">
            <v>12080</v>
          </cell>
        </row>
        <row r="156">
          <cell r="E156" t="str">
            <v>30018007440</v>
          </cell>
          <cell r="F156" t="str">
            <v>QUMV801215BW7</v>
          </cell>
          <cell r="J156">
            <v>1</v>
          </cell>
          <cell r="K156" t="str">
            <v>QUECHOLAC MENESES VERONICA</v>
          </cell>
          <cell r="L156">
            <v>15674</v>
          </cell>
        </row>
        <row r="157">
          <cell r="E157" t="str">
            <v>30875703818</v>
          </cell>
          <cell r="F157" t="str">
            <v>JUSR570602CP1</v>
          </cell>
          <cell r="J157">
            <v>1</v>
          </cell>
          <cell r="K157" t="str">
            <v>JURADO SERVIN MARIA DEL ROSARIO</v>
          </cell>
          <cell r="L157">
            <v>7746</v>
          </cell>
        </row>
        <row r="158">
          <cell r="E158" t="str">
            <v>30886946364</v>
          </cell>
          <cell r="F158" t="str">
            <v>HEAL690621</v>
          </cell>
          <cell r="J158">
            <v>1</v>
          </cell>
          <cell r="K158" t="str">
            <v>HERNANDEZ AGUILERA LUIS NICOLAS</v>
          </cell>
          <cell r="L158">
            <v>105375</v>
          </cell>
        </row>
        <row r="159">
          <cell r="E159" t="str">
            <v>30916806497</v>
          </cell>
          <cell r="F159" t="str">
            <v>CAHO681012</v>
          </cell>
          <cell r="J159">
            <v>1</v>
          </cell>
          <cell r="K159" t="str">
            <v>CARRASCO HUESCA OLIMPIA PILAR</v>
          </cell>
          <cell r="L159">
            <v>10001</v>
          </cell>
        </row>
        <row r="160">
          <cell r="E160" t="str">
            <v>30917143775</v>
          </cell>
          <cell r="F160" t="str">
            <v>PECJ710710</v>
          </cell>
          <cell r="H160">
            <v>1700028907</v>
          </cell>
          <cell r="I160">
            <v>20020501</v>
          </cell>
          <cell r="J160">
            <v>1</v>
          </cell>
          <cell r="K160" t="str">
            <v>PEREZ CONDE JORGE ANTONIO</v>
          </cell>
          <cell r="L160">
            <v>18510</v>
          </cell>
        </row>
        <row r="161">
          <cell r="E161" t="str">
            <v>30917272681</v>
          </cell>
          <cell r="F161" t="str">
            <v>GUEB720604</v>
          </cell>
          <cell r="J161">
            <v>1</v>
          </cell>
          <cell r="K161" t="str">
            <v>GUERRERO ESPINOSA DE LOS MONTEROS BRENDA</v>
          </cell>
          <cell r="L161">
            <v>15787</v>
          </cell>
        </row>
        <row r="162">
          <cell r="E162" t="str">
            <v>30927113917</v>
          </cell>
          <cell r="F162" t="str">
            <v>ROCC711030DE2</v>
          </cell>
          <cell r="H162">
            <v>999055277</v>
          </cell>
          <cell r="I162">
            <v>19990416</v>
          </cell>
          <cell r="J162">
            <v>1</v>
          </cell>
          <cell r="K162" t="str">
            <v>RODRIGUEZ CERON CLAUDIA</v>
          </cell>
          <cell r="L162">
            <v>33513</v>
          </cell>
        </row>
        <row r="163">
          <cell r="E163" t="str">
            <v>30937223771</v>
          </cell>
          <cell r="F163" t="str">
            <v>OACN720512</v>
          </cell>
          <cell r="J163">
            <v>1</v>
          </cell>
          <cell r="K163" t="str">
            <v>OCAMPO CARRERA NORA BELIA</v>
          </cell>
          <cell r="L163">
            <v>11991</v>
          </cell>
        </row>
        <row r="164">
          <cell r="E164" t="str">
            <v>30937407747</v>
          </cell>
          <cell r="F164" t="str">
            <v>SUBG740509</v>
          </cell>
          <cell r="J164">
            <v>2</v>
          </cell>
          <cell r="K164" t="str">
            <v>SULUB BORGES GLORIA KARIME</v>
          </cell>
          <cell r="L164">
            <v>9305</v>
          </cell>
        </row>
        <row r="165">
          <cell r="E165" t="str">
            <v>30947010853</v>
          </cell>
          <cell r="F165" t="str">
            <v>EACG700102</v>
          </cell>
          <cell r="H165">
            <v>901288515</v>
          </cell>
          <cell r="I165">
            <v>20011127</v>
          </cell>
          <cell r="J165">
            <v>1</v>
          </cell>
          <cell r="K165" t="str">
            <v>ESCAMILLA CADENA GUADALUPE</v>
          </cell>
          <cell r="L165">
            <v>36734</v>
          </cell>
        </row>
        <row r="166">
          <cell r="E166" t="str">
            <v>30947640782</v>
          </cell>
          <cell r="F166" t="str">
            <v>GARR760826</v>
          </cell>
          <cell r="J166">
            <v>1</v>
          </cell>
          <cell r="K166" t="str">
            <v>GARCIA ROSALES MARIA DEL ROSARIO</v>
          </cell>
          <cell r="L166">
            <v>44106</v>
          </cell>
        </row>
        <row r="167">
          <cell r="E167" t="str">
            <v>30957420760</v>
          </cell>
          <cell r="F167" t="str">
            <v>MEBV741122</v>
          </cell>
          <cell r="J167">
            <v>1</v>
          </cell>
          <cell r="K167" t="str">
            <v>MEZA BASURTO VICTOR HUGO</v>
          </cell>
          <cell r="L167">
            <v>16179</v>
          </cell>
        </row>
        <row r="168">
          <cell r="E168" t="str">
            <v>30967207769</v>
          </cell>
          <cell r="F168" t="str">
            <v>SABV721123FW3</v>
          </cell>
          <cell r="J168">
            <v>1</v>
          </cell>
          <cell r="K168" t="str">
            <v>SANCHEZ BECERRA VERONICA PATRICIA</v>
          </cell>
          <cell r="L168">
            <v>14057</v>
          </cell>
        </row>
        <row r="169">
          <cell r="E169" t="str">
            <v>30967727642</v>
          </cell>
          <cell r="F169" t="str">
            <v>CAMH771217</v>
          </cell>
          <cell r="J169">
            <v>1</v>
          </cell>
          <cell r="K169" t="str">
            <v>CHAVEZ MARTINEZ HELEONORA</v>
          </cell>
          <cell r="L169">
            <v>14625</v>
          </cell>
        </row>
        <row r="170">
          <cell r="E170" t="str">
            <v>30977310918</v>
          </cell>
          <cell r="F170" t="str">
            <v>MEMB730607</v>
          </cell>
          <cell r="G170" t="str">
            <v>MEMB730607HDFNYR07</v>
          </cell>
          <cell r="J170">
            <v>1</v>
          </cell>
          <cell r="K170" t="str">
            <v>MENDOZA MAYEN BRUNO MANUEL</v>
          </cell>
          <cell r="L170">
            <v>12414</v>
          </cell>
        </row>
        <row r="171">
          <cell r="E171" t="str">
            <v>30987938336</v>
          </cell>
          <cell r="F171" t="str">
            <v>POPR7901103P8</v>
          </cell>
          <cell r="J171">
            <v>1</v>
          </cell>
          <cell r="K171" t="str">
            <v>PORTILLA PEREZ RAYMUNDO SIMON</v>
          </cell>
          <cell r="L171">
            <v>23159</v>
          </cell>
        </row>
        <row r="172">
          <cell r="E172" t="str">
            <v>30996802788</v>
          </cell>
          <cell r="F172" t="str">
            <v>AASG680617</v>
          </cell>
          <cell r="J172">
            <v>1</v>
          </cell>
          <cell r="K172" t="str">
            <v>ANAYA SALAS MARIA GUADALUPE</v>
          </cell>
          <cell r="L172">
            <v>24506</v>
          </cell>
        </row>
        <row r="173">
          <cell r="E173" t="str">
            <v>30997403032</v>
          </cell>
          <cell r="F173" t="str">
            <v>CAPS740206</v>
          </cell>
          <cell r="J173">
            <v>1</v>
          </cell>
          <cell r="K173" t="str">
            <v>CAMARGO PE/A SARAI</v>
          </cell>
          <cell r="L173">
            <v>16022</v>
          </cell>
        </row>
        <row r="174">
          <cell r="E174" t="str">
            <v>31806404096</v>
          </cell>
          <cell r="F174" t="str">
            <v>ROCD640307</v>
          </cell>
          <cell r="J174">
            <v>1</v>
          </cell>
          <cell r="K174" t="str">
            <v>RODRIGUEZ CARRILLO DELFINA</v>
          </cell>
          <cell r="L174">
            <v>13847</v>
          </cell>
        </row>
        <row r="175">
          <cell r="E175" t="str">
            <v>31897137381</v>
          </cell>
          <cell r="F175" t="str">
            <v>VAAN720523S9A</v>
          </cell>
          <cell r="H175">
            <v>9436337514</v>
          </cell>
          <cell r="I175">
            <v>19991001</v>
          </cell>
          <cell r="J175">
            <v>1</v>
          </cell>
          <cell r="K175" t="str">
            <v>VALENCIANO AYALA NANCY</v>
          </cell>
          <cell r="L175">
            <v>11556</v>
          </cell>
        </row>
        <row r="176">
          <cell r="E176" t="str">
            <v>31906916452</v>
          </cell>
          <cell r="F176" t="str">
            <v>MARB690320MB1</v>
          </cell>
          <cell r="H176">
            <v>9436335751</v>
          </cell>
          <cell r="I176">
            <v>19970730</v>
          </cell>
          <cell r="J176">
            <v>1</v>
          </cell>
          <cell r="K176" t="str">
            <v>MATA RODRIGUEZ BERTHA ALICIA</v>
          </cell>
          <cell r="L176">
            <v>14044</v>
          </cell>
        </row>
        <row r="177">
          <cell r="E177" t="str">
            <v>31927342928</v>
          </cell>
          <cell r="F177" t="str">
            <v>VAVS730702</v>
          </cell>
          <cell r="J177">
            <v>2</v>
          </cell>
          <cell r="K177" t="str">
            <v>VALENZUELA VALENZUELA SOFIA PATRICIA</v>
          </cell>
          <cell r="L177">
            <v>9625</v>
          </cell>
        </row>
        <row r="178">
          <cell r="E178" t="str">
            <v>31937433303</v>
          </cell>
          <cell r="F178" t="str">
            <v>LUPP741206</v>
          </cell>
          <cell r="J178">
            <v>1</v>
          </cell>
          <cell r="K178" t="str">
            <v>LUCERO PEREZ MARIA PATRICIA</v>
          </cell>
          <cell r="L178">
            <v>10826</v>
          </cell>
        </row>
        <row r="179">
          <cell r="E179" t="str">
            <v>32796010273</v>
          </cell>
          <cell r="F179" t="str">
            <v>AUCC600430</v>
          </cell>
          <cell r="J179">
            <v>1</v>
          </cell>
          <cell r="K179" t="str">
            <v>AGUERO CASTA/EDA MARIA DEL CARMEN</v>
          </cell>
          <cell r="L179">
            <v>9269</v>
          </cell>
        </row>
        <row r="180">
          <cell r="E180" t="str">
            <v>32806310325</v>
          </cell>
          <cell r="F180" t="str">
            <v>PIRE630527P81</v>
          </cell>
          <cell r="J180">
            <v>1</v>
          </cell>
          <cell r="K180" t="str">
            <v>PINEDO RODARTE ESTHER MAYELA</v>
          </cell>
          <cell r="L180">
            <v>14464</v>
          </cell>
        </row>
        <row r="181">
          <cell r="E181" t="str">
            <v>32816285483</v>
          </cell>
          <cell r="F181" t="str">
            <v>MOMN640125</v>
          </cell>
          <cell r="J181">
            <v>1</v>
          </cell>
          <cell r="K181" t="str">
            <v>MORENO MENA NORMA ANGELICA</v>
          </cell>
          <cell r="L181">
            <v>15793</v>
          </cell>
        </row>
        <row r="182">
          <cell r="E182" t="str">
            <v>32866681169</v>
          </cell>
          <cell r="F182" t="str">
            <v>HELF661203S86</v>
          </cell>
          <cell r="J182">
            <v>1</v>
          </cell>
          <cell r="K182" t="str">
            <v>HERNANDEZ LARA MARIA FRANCISCA</v>
          </cell>
          <cell r="L182">
            <v>19884</v>
          </cell>
        </row>
        <row r="183">
          <cell r="E183" t="str">
            <v>32906918209</v>
          </cell>
          <cell r="F183" t="str">
            <v>MEVC690615FVA</v>
          </cell>
          <cell r="G183" t="str">
            <v>MEVC690615MCLSZL04</v>
          </cell>
          <cell r="J183">
            <v>1</v>
          </cell>
          <cell r="K183" t="str">
            <v>MESTA VAZQUEZ CLAUDIA MARGARITA</v>
          </cell>
          <cell r="L183">
            <v>15320</v>
          </cell>
        </row>
        <row r="184">
          <cell r="E184" t="str">
            <v>32927524069</v>
          </cell>
          <cell r="F184" t="str">
            <v>RAHI751025CI4</v>
          </cell>
          <cell r="J184">
            <v>1</v>
          </cell>
          <cell r="K184" t="str">
            <v>RAMIREZ HERNANDEZ MARIA ISABEL</v>
          </cell>
          <cell r="L184">
            <v>12906</v>
          </cell>
        </row>
        <row r="185">
          <cell r="E185" t="str">
            <v>33704815464</v>
          </cell>
          <cell r="F185" t="str">
            <v>VALM480118380</v>
          </cell>
          <cell r="J185">
            <v>3</v>
          </cell>
          <cell r="K185" t="str">
            <v>VALENZUELA LOZANO MARIA</v>
          </cell>
          <cell r="L185">
            <v>10742</v>
          </cell>
        </row>
        <row r="186">
          <cell r="E186" t="str">
            <v>33916820252</v>
          </cell>
          <cell r="F186" t="str">
            <v>CACG680807563</v>
          </cell>
          <cell r="J186">
            <v>2</v>
          </cell>
          <cell r="K186" t="str">
            <v>CAMACHO CHAVEZ GABRIELA</v>
          </cell>
          <cell r="L186">
            <v>7696</v>
          </cell>
        </row>
        <row r="187">
          <cell r="E187" t="str">
            <v>33947810546</v>
          </cell>
          <cell r="F187" t="str">
            <v>TAPA780717</v>
          </cell>
          <cell r="J187">
            <v>1</v>
          </cell>
          <cell r="K187" t="str">
            <v>TALAMANTES PEREZ ALEJANDRA VANESA</v>
          </cell>
          <cell r="L187">
            <v>14192</v>
          </cell>
        </row>
        <row r="188">
          <cell r="E188" t="str">
            <v>37005400124</v>
          </cell>
          <cell r="F188" t="str">
            <v>GOPG540617</v>
          </cell>
          <cell r="J188">
            <v>1</v>
          </cell>
          <cell r="K188" t="str">
            <v>GOMEZ PEREZ GUADALUPE</v>
          </cell>
          <cell r="L188">
            <v>10353</v>
          </cell>
        </row>
        <row r="189">
          <cell r="E189" t="str">
            <v>37007300090</v>
          </cell>
          <cell r="F189" t="str">
            <v>REGV731206</v>
          </cell>
          <cell r="J189">
            <v>2</v>
          </cell>
          <cell r="K189" t="str">
            <v>REYES GARCIA VERONICA</v>
          </cell>
          <cell r="L189">
            <v>8503</v>
          </cell>
        </row>
        <row r="190">
          <cell r="E190" t="str">
            <v>37007605779</v>
          </cell>
          <cell r="F190" t="str">
            <v>OIRM761020</v>
          </cell>
          <cell r="J190">
            <v>1</v>
          </cell>
          <cell r="K190" t="str">
            <v>ORTIZ RAYA MIRYAM IVONNE</v>
          </cell>
          <cell r="L190">
            <v>22024</v>
          </cell>
        </row>
        <row r="191">
          <cell r="E191" t="str">
            <v>37007710553</v>
          </cell>
          <cell r="F191" t="str">
            <v>MOMA770720</v>
          </cell>
          <cell r="G191" t="str">
            <v>MOMA770720HDFRTL01</v>
          </cell>
          <cell r="J191">
            <v>1</v>
          </cell>
          <cell r="K191" t="str">
            <v>MORQUECHO MATURANO ALEJANDRO</v>
          </cell>
          <cell r="L191">
            <v>7996</v>
          </cell>
        </row>
        <row r="192">
          <cell r="E192" t="str">
            <v>37008013130</v>
          </cell>
          <cell r="F192" t="str">
            <v>GOLS800505</v>
          </cell>
          <cell r="J192">
            <v>1</v>
          </cell>
          <cell r="K192" t="str">
            <v>GONZALEZ LUNA SYLVIA SUSANA</v>
          </cell>
          <cell r="L192">
            <v>9785</v>
          </cell>
        </row>
        <row r="193">
          <cell r="E193" t="str">
            <v>37008025787</v>
          </cell>
          <cell r="F193" t="str">
            <v>SAPC801028</v>
          </cell>
          <cell r="J193">
            <v>1</v>
          </cell>
          <cell r="K193" t="str">
            <v>SALINAS PIZANO MARIA DEL CARMEN</v>
          </cell>
          <cell r="L193">
            <v>6684</v>
          </cell>
        </row>
        <row r="194">
          <cell r="E194" t="str">
            <v>37008134779</v>
          </cell>
          <cell r="F194" t="str">
            <v>DUTE811113</v>
          </cell>
          <cell r="J194">
            <v>1</v>
          </cell>
          <cell r="K194" t="str">
            <v>DUARTE TORRES ERIKA</v>
          </cell>
          <cell r="L194">
            <v>11223</v>
          </cell>
        </row>
        <row r="195">
          <cell r="E195" t="str">
            <v>37016401152</v>
          </cell>
          <cell r="F195" t="str">
            <v>HEBE641202</v>
          </cell>
          <cell r="J195">
            <v>1</v>
          </cell>
          <cell r="K195" t="str">
            <v>HERNANDEZ BANDA EVA</v>
          </cell>
          <cell r="L195">
            <v>9041</v>
          </cell>
        </row>
        <row r="196">
          <cell r="E196" t="str">
            <v>37017604754</v>
          </cell>
          <cell r="F196" t="str">
            <v>MAAS760218</v>
          </cell>
          <cell r="J196">
            <v>1</v>
          </cell>
          <cell r="K196" t="str">
            <v>MARTINEZ ALMON STEPHANIE CECILIE</v>
          </cell>
          <cell r="L196">
            <v>65245</v>
          </cell>
        </row>
        <row r="197">
          <cell r="E197" t="str">
            <v>37018223398</v>
          </cell>
          <cell r="F197" t="str">
            <v>AETI821107</v>
          </cell>
          <cell r="J197">
            <v>1</v>
          </cell>
          <cell r="K197" t="str">
            <v>ARREOLA TORRES IVETH ESTEFANY</v>
          </cell>
          <cell r="L197">
            <v>13450</v>
          </cell>
        </row>
        <row r="198">
          <cell r="E198" t="str">
            <v>37027603705</v>
          </cell>
          <cell r="F198" t="str">
            <v>FOSG760217</v>
          </cell>
          <cell r="J198">
            <v>1</v>
          </cell>
          <cell r="K198" t="str">
            <v>FLORES SANCHEZ GERARDO</v>
          </cell>
          <cell r="L198">
            <v>11683</v>
          </cell>
        </row>
        <row r="199">
          <cell r="E199" t="str">
            <v>37027603879</v>
          </cell>
          <cell r="F199" t="str">
            <v>CACE760723</v>
          </cell>
          <cell r="J199">
            <v>1</v>
          </cell>
          <cell r="K199" t="str">
            <v>CHAVEZ CABRERA ERIKA</v>
          </cell>
          <cell r="L199">
            <v>7536</v>
          </cell>
        </row>
        <row r="200">
          <cell r="E200" t="str">
            <v>37027806639</v>
          </cell>
          <cell r="F200" t="str">
            <v>SURE781126</v>
          </cell>
          <cell r="J200">
            <v>1</v>
          </cell>
          <cell r="K200" t="str">
            <v>SUAREZ RIVERA EVELYN FABIOLA</v>
          </cell>
          <cell r="L200">
            <v>7535</v>
          </cell>
        </row>
        <row r="201">
          <cell r="E201" t="str">
            <v>37028308445</v>
          </cell>
          <cell r="F201" t="str">
            <v>GOGL830220</v>
          </cell>
          <cell r="J201">
            <v>1</v>
          </cell>
          <cell r="K201" t="str">
            <v>GOMEZ GONZALEZ LUZ MARIA</v>
          </cell>
          <cell r="L201">
            <v>9848</v>
          </cell>
        </row>
        <row r="202">
          <cell r="E202" t="str">
            <v>37028416123</v>
          </cell>
          <cell r="F202" t="str">
            <v>SAAJ8406234F0</v>
          </cell>
          <cell r="J202">
            <v>1</v>
          </cell>
          <cell r="K202" t="str">
            <v>SANCHEZ APARICIO JORGE CRISTHIAN PABLO</v>
          </cell>
          <cell r="L202">
            <v>7535</v>
          </cell>
        </row>
        <row r="203">
          <cell r="E203" t="str">
            <v>37886302043</v>
          </cell>
          <cell r="F203" t="str">
            <v>OEAS631011690</v>
          </cell>
          <cell r="J203">
            <v>1</v>
          </cell>
          <cell r="K203" t="str">
            <v>ORNELAS ARIAS SILVIA</v>
          </cell>
          <cell r="L203">
            <v>17223</v>
          </cell>
        </row>
        <row r="204">
          <cell r="E204" t="str">
            <v>37886832544</v>
          </cell>
          <cell r="F204" t="str">
            <v>HEZM6802169Z2</v>
          </cell>
          <cell r="J204">
            <v>1</v>
          </cell>
          <cell r="K204" t="str">
            <v>HERNANDEZ ZERME/O MARCELA</v>
          </cell>
          <cell r="L204">
            <v>28943</v>
          </cell>
        </row>
        <row r="205">
          <cell r="E205" t="str">
            <v>37896104876</v>
          </cell>
          <cell r="F205" t="str">
            <v>AIBC611026C43</v>
          </cell>
          <cell r="H205">
            <v>9301002727</v>
          </cell>
          <cell r="I205">
            <v>20000626</v>
          </cell>
          <cell r="J205">
            <v>1</v>
          </cell>
          <cell r="K205" t="str">
            <v>AVILA BLANCO CECILIA</v>
          </cell>
          <cell r="L205">
            <v>17678</v>
          </cell>
        </row>
        <row r="206">
          <cell r="E206" t="str">
            <v>37896105048</v>
          </cell>
          <cell r="F206" t="str">
            <v>TOAP610414HR2</v>
          </cell>
          <cell r="J206">
            <v>1</v>
          </cell>
          <cell r="K206" t="str">
            <v>TORIZ ALVAREZ PETRA BEATRIZ</v>
          </cell>
          <cell r="L206">
            <v>22913</v>
          </cell>
        </row>
        <row r="207">
          <cell r="E207" t="str">
            <v>37896503820</v>
          </cell>
          <cell r="F207" t="str">
            <v>SAHE651115S53</v>
          </cell>
          <cell r="H207">
            <v>501109121</v>
          </cell>
          <cell r="I207">
            <v>20011126</v>
          </cell>
          <cell r="J207">
            <v>1</v>
          </cell>
          <cell r="K207" t="str">
            <v>SANDOVAL HARRISON ELIZABETH</v>
          </cell>
          <cell r="L207">
            <v>15320</v>
          </cell>
        </row>
        <row r="208">
          <cell r="E208" t="str">
            <v>37896817881</v>
          </cell>
          <cell r="F208" t="str">
            <v>LOMA680220JWA</v>
          </cell>
          <cell r="H208">
            <v>9400100396</v>
          </cell>
          <cell r="I208">
            <v>19980501</v>
          </cell>
          <cell r="J208">
            <v>1</v>
          </cell>
          <cell r="K208" t="str">
            <v>LOPEZ MORALES ARACELY</v>
          </cell>
          <cell r="L208">
            <v>22174</v>
          </cell>
        </row>
        <row r="209">
          <cell r="E209" t="str">
            <v>37897013241</v>
          </cell>
          <cell r="F209" t="str">
            <v>BALM711017</v>
          </cell>
          <cell r="J209">
            <v>1</v>
          </cell>
          <cell r="K209" t="str">
            <v>BAEZ LOPEZ MARGARITA</v>
          </cell>
          <cell r="L209">
            <v>21740</v>
          </cell>
        </row>
        <row r="210">
          <cell r="E210" t="str">
            <v>37906600491</v>
          </cell>
          <cell r="F210" t="str">
            <v>BOPA660613JK8</v>
          </cell>
          <cell r="H210">
            <v>998002062</v>
          </cell>
          <cell r="I210">
            <v>19980501</v>
          </cell>
          <cell r="J210">
            <v>1</v>
          </cell>
          <cell r="K210" t="str">
            <v>BORGES PEREZ ANTONIO</v>
          </cell>
          <cell r="L210">
            <v>21550</v>
          </cell>
        </row>
        <row r="211">
          <cell r="E211" t="str">
            <v>37906607678</v>
          </cell>
          <cell r="F211" t="str">
            <v>ROGM660830</v>
          </cell>
          <cell r="J211">
            <v>1</v>
          </cell>
          <cell r="K211" t="str">
            <v>RODRIGUEZ GOMEZ MARINA</v>
          </cell>
          <cell r="L211">
            <v>105375</v>
          </cell>
        </row>
        <row r="212">
          <cell r="E212" t="str">
            <v>37907107199</v>
          </cell>
          <cell r="F212" t="str">
            <v>SOPJ710910A82</v>
          </cell>
          <cell r="J212">
            <v>1</v>
          </cell>
          <cell r="K212" t="str">
            <v>SOLIS PAVON CONCEPCION JOSEFINA</v>
          </cell>
          <cell r="L212">
            <v>21635</v>
          </cell>
        </row>
        <row r="213">
          <cell r="E213" t="str">
            <v>37915901054</v>
          </cell>
          <cell r="F213" t="str">
            <v>PEMS591211UT6</v>
          </cell>
          <cell r="H213">
            <v>9634037455</v>
          </cell>
          <cell r="I213">
            <v>19980501</v>
          </cell>
          <cell r="J213">
            <v>1</v>
          </cell>
          <cell r="K213" t="str">
            <v>PEREZ MAGOS SOFIA</v>
          </cell>
          <cell r="L213">
            <v>24516</v>
          </cell>
        </row>
        <row r="214">
          <cell r="E214" t="str">
            <v>37916001607</v>
          </cell>
          <cell r="F214" t="str">
            <v>CALM6005021K7</v>
          </cell>
          <cell r="G214" t="str">
            <v>CALM600502MDFRPR14</v>
          </cell>
          <cell r="H214">
            <v>902064308</v>
          </cell>
          <cell r="I214">
            <v>20020501</v>
          </cell>
          <cell r="J214">
            <v>1</v>
          </cell>
          <cell r="K214" t="str">
            <v>CARRANZA LOPEZ MARTHA</v>
          </cell>
          <cell r="L214">
            <v>15437</v>
          </cell>
        </row>
        <row r="215">
          <cell r="E215" t="str">
            <v>37917336465</v>
          </cell>
          <cell r="F215" t="str">
            <v>GURC730404B68</v>
          </cell>
          <cell r="J215">
            <v>1</v>
          </cell>
          <cell r="K215" t="str">
            <v>GUTIERREZ REYNOSO CELINA</v>
          </cell>
          <cell r="L215">
            <v>21561</v>
          </cell>
        </row>
        <row r="216">
          <cell r="E216" t="str">
            <v>37917338537</v>
          </cell>
          <cell r="F216" t="str">
            <v>DENG730421H41</v>
          </cell>
          <cell r="J216">
            <v>1</v>
          </cell>
          <cell r="K216" t="str">
            <v>DELGADO NEGRETE GLORIA</v>
          </cell>
          <cell r="L216">
            <v>18210</v>
          </cell>
        </row>
        <row r="217">
          <cell r="E217" t="str">
            <v>37926803372</v>
          </cell>
          <cell r="F217" t="str">
            <v>CACC680304GE3</v>
          </cell>
          <cell r="J217">
            <v>1</v>
          </cell>
          <cell r="K217" t="str">
            <v>CASTANEDA CUEVAS MARIA DEL CARMEN</v>
          </cell>
          <cell r="L217">
            <v>14105</v>
          </cell>
        </row>
        <row r="218">
          <cell r="E218" t="str">
            <v>37926804230</v>
          </cell>
          <cell r="F218" t="str">
            <v>MAVC680423</v>
          </cell>
          <cell r="J218">
            <v>1</v>
          </cell>
          <cell r="K218" t="str">
            <v>MARCIAL VILLEGAS CLAUDIA</v>
          </cell>
          <cell r="L218">
            <v>13784</v>
          </cell>
        </row>
        <row r="219">
          <cell r="E219" t="str">
            <v>37937111666</v>
          </cell>
          <cell r="F219" t="str">
            <v>PAVJ711210</v>
          </cell>
          <cell r="J219">
            <v>1</v>
          </cell>
          <cell r="K219" t="str">
            <v>PAULIN VERAZA JUAN ALEJANDRO</v>
          </cell>
          <cell r="L219">
            <v>51291</v>
          </cell>
        </row>
        <row r="220">
          <cell r="E220" t="str">
            <v>37937218321</v>
          </cell>
          <cell r="F220" t="str">
            <v>SAMN720103559</v>
          </cell>
          <cell r="J220">
            <v>1</v>
          </cell>
          <cell r="K220" t="str">
            <v>SANCHEZ MARTINEZ MARIA NOEMI</v>
          </cell>
          <cell r="L220">
            <v>19139</v>
          </cell>
        </row>
        <row r="221">
          <cell r="E221" t="str">
            <v>37937325894</v>
          </cell>
          <cell r="F221" t="str">
            <v>HECM730218</v>
          </cell>
          <cell r="J221">
            <v>1</v>
          </cell>
          <cell r="K221" t="str">
            <v>HERNANDEZ CANSECO MARCOS</v>
          </cell>
          <cell r="L221">
            <v>7535</v>
          </cell>
        </row>
        <row r="222">
          <cell r="E222" t="str">
            <v>37937326975</v>
          </cell>
          <cell r="F222" t="str">
            <v>UAGC731201N62</v>
          </cell>
          <cell r="H222">
            <v>1702007501</v>
          </cell>
          <cell r="I222">
            <v>20020501</v>
          </cell>
          <cell r="J222">
            <v>1</v>
          </cell>
          <cell r="K222" t="str">
            <v>UGALDE GALICIA MARIA DEL CARMEN</v>
          </cell>
          <cell r="L222">
            <v>19022</v>
          </cell>
        </row>
        <row r="223">
          <cell r="E223" t="str">
            <v>37937425587</v>
          </cell>
          <cell r="F223" t="str">
            <v>SILA740901D22</v>
          </cell>
          <cell r="H223">
            <v>999248176</v>
          </cell>
          <cell r="I223">
            <v>19991201</v>
          </cell>
          <cell r="J223">
            <v>1</v>
          </cell>
          <cell r="K223" t="str">
            <v>SILVA LARA ALMA LIDIA</v>
          </cell>
          <cell r="L223">
            <v>27372</v>
          </cell>
        </row>
        <row r="224">
          <cell r="E224" t="str">
            <v>37947203651</v>
          </cell>
          <cell r="F224" t="str">
            <v>SALP720424E58</v>
          </cell>
          <cell r="J224">
            <v>1</v>
          </cell>
          <cell r="K224" t="str">
            <v>SANCHEZ LOPEZ PERLA VERONICA</v>
          </cell>
          <cell r="L224">
            <v>16524</v>
          </cell>
        </row>
        <row r="225">
          <cell r="E225" t="str">
            <v>37947308690</v>
          </cell>
          <cell r="F225" t="str">
            <v>RAML730329</v>
          </cell>
          <cell r="J225">
            <v>1</v>
          </cell>
          <cell r="K225" t="str">
            <v>RANGEL MORALES LUZ MARIA</v>
          </cell>
          <cell r="L225">
            <v>27215</v>
          </cell>
        </row>
        <row r="226">
          <cell r="E226" t="str">
            <v>37955100047</v>
          </cell>
          <cell r="F226" t="str">
            <v>VEPE510305</v>
          </cell>
          <cell r="G226" t="str">
            <v>VEPE510305MPLNRL05</v>
          </cell>
          <cell r="J226">
            <v>1</v>
          </cell>
          <cell r="K226" t="str">
            <v>VENANCIO Y PEREZ ELENA CONCEPCION</v>
          </cell>
          <cell r="L226">
            <v>15287</v>
          </cell>
        </row>
        <row r="227">
          <cell r="E227" t="str">
            <v>37957809926</v>
          </cell>
          <cell r="F227" t="str">
            <v>AASY780715LR0</v>
          </cell>
          <cell r="J227">
            <v>1</v>
          </cell>
          <cell r="K227" t="str">
            <v>ALVAREZ SANDOVAL YEIMI</v>
          </cell>
          <cell r="L227">
            <v>13310</v>
          </cell>
        </row>
        <row r="228">
          <cell r="E228" t="str">
            <v>37967622491</v>
          </cell>
          <cell r="F228" t="str">
            <v>MOFA760830</v>
          </cell>
          <cell r="H228">
            <v>3001074990</v>
          </cell>
          <cell r="I228">
            <v>20020101</v>
          </cell>
          <cell r="J228">
            <v>1</v>
          </cell>
          <cell r="K228" t="str">
            <v>MOLINA FABIAN ALMA ROSA</v>
          </cell>
          <cell r="L228">
            <v>8065</v>
          </cell>
        </row>
        <row r="229">
          <cell r="E229" t="str">
            <v>37967719586</v>
          </cell>
          <cell r="F229" t="str">
            <v>MOVP770617</v>
          </cell>
          <cell r="J229">
            <v>1</v>
          </cell>
          <cell r="K229" t="str">
            <v>MONTERREY VALENTIN PATRICIA</v>
          </cell>
          <cell r="L229">
            <v>15739</v>
          </cell>
        </row>
        <row r="230">
          <cell r="E230" t="str">
            <v>37976905655</v>
          </cell>
          <cell r="F230" t="str">
            <v>KUXK691119</v>
          </cell>
          <cell r="G230" t="str">
            <v>KUXK691119MNEPXT15</v>
          </cell>
          <cell r="J230">
            <v>1</v>
          </cell>
          <cell r="K230" t="str">
            <v>KUPPER  KATRYNA</v>
          </cell>
          <cell r="L230">
            <v>67713</v>
          </cell>
        </row>
        <row r="231">
          <cell r="E231" t="str">
            <v>37977210444</v>
          </cell>
          <cell r="F231" t="str">
            <v>EIML721020</v>
          </cell>
          <cell r="J231">
            <v>1</v>
          </cell>
          <cell r="K231" t="str">
            <v>ENRIQUEZ MARTINEZ LUZ MARIA</v>
          </cell>
          <cell r="L231">
            <v>13137</v>
          </cell>
        </row>
        <row r="232">
          <cell r="E232" t="str">
            <v>37977907361</v>
          </cell>
          <cell r="F232" t="str">
            <v>YACJ790131</v>
          </cell>
          <cell r="J232">
            <v>1</v>
          </cell>
          <cell r="K232" t="str">
            <v>YA/EZ CINTORA JESSICA BELEM</v>
          </cell>
          <cell r="L232">
            <v>8952</v>
          </cell>
        </row>
        <row r="233">
          <cell r="E233" t="str">
            <v>37977908070</v>
          </cell>
          <cell r="F233" t="str">
            <v>ZAJM790409G21</v>
          </cell>
          <cell r="J233">
            <v>1</v>
          </cell>
          <cell r="K233" t="str">
            <v>ZARI/A/A JARAMILLO MIGUEL ANGEL</v>
          </cell>
          <cell r="L233">
            <v>23202</v>
          </cell>
        </row>
        <row r="234">
          <cell r="E234" t="str">
            <v>37978021907</v>
          </cell>
          <cell r="F234" t="str">
            <v>RAGD801017</v>
          </cell>
          <cell r="J234">
            <v>3</v>
          </cell>
          <cell r="K234" t="str">
            <v>RAMIREZ GARCIA DULCE MARIA</v>
          </cell>
          <cell r="L234">
            <v>16195</v>
          </cell>
        </row>
        <row r="235">
          <cell r="E235" t="str">
            <v>37986901090</v>
          </cell>
          <cell r="F235" t="str">
            <v>VEDS691226</v>
          </cell>
          <cell r="J235">
            <v>1</v>
          </cell>
          <cell r="K235" t="str">
            <v>VENTURA DOMINGUEZ SILVIA IRENE</v>
          </cell>
          <cell r="L235">
            <v>23922</v>
          </cell>
        </row>
        <row r="236">
          <cell r="E236" t="str">
            <v>37987512615</v>
          </cell>
          <cell r="F236" t="str">
            <v>ZERP750930</v>
          </cell>
          <cell r="J236">
            <v>1</v>
          </cell>
          <cell r="K236" t="str">
            <v>ZETINA RODRIGUEZ PATRICIA IVONNE</v>
          </cell>
          <cell r="L236">
            <v>70972</v>
          </cell>
        </row>
        <row r="237">
          <cell r="E237" t="str">
            <v>37997701448</v>
          </cell>
          <cell r="F237" t="str">
            <v>HEMG770309</v>
          </cell>
          <cell r="J237">
            <v>1</v>
          </cell>
          <cell r="K237" t="str">
            <v>HEREDIA MARQUEZ GEORGINA</v>
          </cell>
          <cell r="L237">
            <v>9678</v>
          </cell>
        </row>
        <row r="238">
          <cell r="E238" t="str">
            <v>37997913068</v>
          </cell>
          <cell r="F238" t="str">
            <v>EOLC791206</v>
          </cell>
          <cell r="J238">
            <v>1</v>
          </cell>
          <cell r="K238" t="str">
            <v>ESCOBAR LANDEROS CELIA OLGA</v>
          </cell>
          <cell r="L238">
            <v>18063</v>
          </cell>
        </row>
        <row r="239">
          <cell r="E239" t="str">
            <v>37998028791</v>
          </cell>
          <cell r="F239" t="str">
            <v>SIOO800115</v>
          </cell>
          <cell r="J239">
            <v>1</v>
          </cell>
          <cell r="K239" t="str">
            <v>SIMON OZUNA OMAR JOEL</v>
          </cell>
          <cell r="L239">
            <v>11739</v>
          </cell>
        </row>
        <row r="240">
          <cell r="E240" t="str">
            <v>37998132569</v>
          </cell>
          <cell r="F240" t="str">
            <v>DOOR811008</v>
          </cell>
          <cell r="J240">
            <v>1</v>
          </cell>
          <cell r="K240" t="str">
            <v>DOMINGUEZ OCAMPO RETH MARLENE</v>
          </cell>
          <cell r="L240">
            <v>9898</v>
          </cell>
        </row>
        <row r="241">
          <cell r="E241" t="str">
            <v>37998212056</v>
          </cell>
          <cell r="F241" t="str">
            <v>CAZL821011L90</v>
          </cell>
          <cell r="J241">
            <v>1</v>
          </cell>
          <cell r="K241" t="str">
            <v>CANO ZEPEDA LETICIA</v>
          </cell>
          <cell r="L241">
            <v>20370</v>
          </cell>
        </row>
        <row r="242">
          <cell r="E242" t="str">
            <v>39008401570</v>
          </cell>
          <cell r="F242" t="str">
            <v>ROMP8401137B6</v>
          </cell>
          <cell r="J242">
            <v>1</v>
          </cell>
          <cell r="K242" t="str">
            <v>ROJO MONTES PABLO FERNANDO</v>
          </cell>
          <cell r="L242">
            <v>9915</v>
          </cell>
        </row>
        <row r="243">
          <cell r="E243" t="str">
            <v>39027303518</v>
          </cell>
          <cell r="F243" t="str">
            <v>ROCM730713268</v>
          </cell>
          <cell r="J243">
            <v>1</v>
          </cell>
          <cell r="K243" t="str">
            <v>RODRIGUEZ CASTELAN MARGARITA</v>
          </cell>
          <cell r="L243">
            <v>7535</v>
          </cell>
        </row>
        <row r="244">
          <cell r="E244" t="str">
            <v>39876329077</v>
          </cell>
          <cell r="F244" t="str">
            <v>COSS631031</v>
          </cell>
          <cell r="J244">
            <v>1</v>
          </cell>
          <cell r="K244" t="str">
            <v>CORONA SANTACRUZ SANDRA LUCIA</v>
          </cell>
          <cell r="L244">
            <v>19841</v>
          </cell>
        </row>
        <row r="245">
          <cell r="E245" t="str">
            <v>39896724471</v>
          </cell>
          <cell r="F245" t="str">
            <v>PIPA6701129D0</v>
          </cell>
          <cell r="J245">
            <v>1</v>
          </cell>
          <cell r="K245" t="str">
            <v>PINEDO POCH ALEJANDRO</v>
          </cell>
          <cell r="L245">
            <v>105375</v>
          </cell>
        </row>
        <row r="246">
          <cell r="E246" t="str">
            <v>39915603813</v>
          </cell>
          <cell r="F246" t="str">
            <v>CAGL560522QV9</v>
          </cell>
          <cell r="H246">
            <v>1297007989</v>
          </cell>
          <cell r="I246">
            <v>19970601</v>
          </cell>
          <cell r="J246">
            <v>1</v>
          </cell>
          <cell r="K246" t="str">
            <v>CASTRO GOMEZ LUZ ALIETA</v>
          </cell>
          <cell r="L246">
            <v>14893</v>
          </cell>
        </row>
        <row r="247">
          <cell r="E247" t="str">
            <v>39917140962</v>
          </cell>
          <cell r="F247" t="str">
            <v>FEAL710905</v>
          </cell>
          <cell r="J247">
            <v>3</v>
          </cell>
          <cell r="K247" t="str">
            <v>FERRER ALVAREZ MARIA LUISA</v>
          </cell>
          <cell r="L247">
            <v>37885</v>
          </cell>
        </row>
        <row r="248">
          <cell r="E248" t="str">
            <v>39927125011</v>
          </cell>
          <cell r="F248" t="str">
            <v>LIGJ710410NY6</v>
          </cell>
          <cell r="J248">
            <v>1</v>
          </cell>
          <cell r="K248" t="str">
            <v>LIRE GAMEZ JORGE</v>
          </cell>
          <cell r="L248">
            <v>80239</v>
          </cell>
        </row>
        <row r="249">
          <cell r="E249" t="str">
            <v>39927464956</v>
          </cell>
          <cell r="F249" t="str">
            <v>CARI740523</v>
          </cell>
          <cell r="J249">
            <v>2</v>
          </cell>
          <cell r="K249" t="str">
            <v>CALDERON RODRIGUEZ IGNACIO</v>
          </cell>
          <cell r="L249">
            <v>10896</v>
          </cell>
        </row>
        <row r="250">
          <cell r="E250" t="str">
            <v>39957221284</v>
          </cell>
          <cell r="F250" t="str">
            <v>GAJA720308</v>
          </cell>
          <cell r="J250">
            <v>1</v>
          </cell>
          <cell r="K250" t="str">
            <v>GARFIAS JIMENEZ ARACELI</v>
          </cell>
          <cell r="L250">
            <v>39530</v>
          </cell>
        </row>
        <row r="251">
          <cell r="E251" t="str">
            <v>39957706854</v>
          </cell>
          <cell r="F251" t="str">
            <v>OEBJ770919</v>
          </cell>
          <cell r="J251">
            <v>2</v>
          </cell>
          <cell r="K251" t="str">
            <v>OLVERA BANDA JACQUELINE</v>
          </cell>
          <cell r="L251">
            <v>7672</v>
          </cell>
        </row>
        <row r="252">
          <cell r="E252" t="str">
            <v>39966601732</v>
          </cell>
          <cell r="F252" t="str">
            <v>AEBR660825HM5</v>
          </cell>
          <cell r="J252">
            <v>1</v>
          </cell>
          <cell r="K252" t="str">
            <v>ACEVEDO BACKMANN RAFAEL</v>
          </cell>
          <cell r="L252">
            <v>60532</v>
          </cell>
        </row>
        <row r="253">
          <cell r="E253" t="str">
            <v>39967665603</v>
          </cell>
          <cell r="F253" t="str">
            <v>VALS761028</v>
          </cell>
          <cell r="J253">
            <v>2</v>
          </cell>
          <cell r="K253" t="str">
            <v>VALENCIA LEMUS SERVANDO CRISANTO</v>
          </cell>
          <cell r="L253">
            <v>7535</v>
          </cell>
        </row>
        <row r="254">
          <cell r="E254" t="str">
            <v>39967814078</v>
          </cell>
          <cell r="F254" t="str">
            <v>MATJ780310</v>
          </cell>
          <cell r="J254">
            <v>1</v>
          </cell>
          <cell r="K254" t="str">
            <v>MARROQUIN TOXQUI JONATHAN MOISES</v>
          </cell>
          <cell r="L254">
            <v>31038</v>
          </cell>
        </row>
        <row r="255">
          <cell r="E255" t="str">
            <v>39977665536</v>
          </cell>
          <cell r="F255" t="str">
            <v>NERM760702EQ2</v>
          </cell>
          <cell r="J255">
            <v>2</v>
          </cell>
          <cell r="K255" t="str">
            <v>NEPOMUCENO ROBLES MARTIN</v>
          </cell>
          <cell r="L255">
            <v>8431</v>
          </cell>
        </row>
        <row r="256">
          <cell r="E256" t="str">
            <v>39995901640</v>
          </cell>
          <cell r="F256" t="str">
            <v>CEMV590412</v>
          </cell>
          <cell r="J256">
            <v>1</v>
          </cell>
          <cell r="K256" t="str">
            <v>CLEMENTE MORANDO MARIA VICTORIA</v>
          </cell>
          <cell r="L256">
            <v>19345</v>
          </cell>
        </row>
        <row r="257">
          <cell r="E257" t="str">
            <v>39997907082</v>
          </cell>
          <cell r="F257" t="str">
            <v>BIRV790724DE8</v>
          </cell>
          <cell r="J257">
            <v>2</v>
          </cell>
          <cell r="K257" t="str">
            <v>BRIONES RUIZ VERONICA CRISTINA</v>
          </cell>
          <cell r="L257">
            <v>14175</v>
          </cell>
        </row>
        <row r="258">
          <cell r="E258" t="str">
            <v>39998114183</v>
          </cell>
          <cell r="F258" t="str">
            <v>RICN810916</v>
          </cell>
          <cell r="J258">
            <v>1</v>
          </cell>
          <cell r="K258" t="str">
            <v>RIOS CRUZ NANCY</v>
          </cell>
          <cell r="L258">
            <v>6652</v>
          </cell>
        </row>
        <row r="259">
          <cell r="E259" t="str">
            <v>40937716005</v>
          </cell>
          <cell r="F259" t="str">
            <v>SAZF771102</v>
          </cell>
          <cell r="J259">
            <v>1</v>
          </cell>
          <cell r="K259" t="str">
            <v>SANCHEZ ZU/IGA MARIA FERNANDA</v>
          </cell>
          <cell r="L259">
            <v>12210</v>
          </cell>
        </row>
        <row r="260">
          <cell r="E260" t="str">
            <v>41846628604</v>
          </cell>
          <cell r="F260" t="str">
            <v>REMA660529381</v>
          </cell>
          <cell r="H260">
            <v>9433926368</v>
          </cell>
          <cell r="I260">
            <v>19970701</v>
          </cell>
          <cell r="J260">
            <v>1</v>
          </cell>
          <cell r="K260" t="str">
            <v>REYNA MEDINA AILIN ABIGAIL</v>
          </cell>
          <cell r="L260">
            <v>14994</v>
          </cell>
        </row>
        <row r="261">
          <cell r="E261" t="str">
            <v>42815902707</v>
          </cell>
          <cell r="F261" t="str">
            <v>CISA591130LK6</v>
          </cell>
          <cell r="J261">
            <v>1</v>
          </cell>
          <cell r="K261" t="str">
            <v>CITALAN SALAS ADELA</v>
          </cell>
          <cell r="L261">
            <v>10382</v>
          </cell>
        </row>
        <row r="262">
          <cell r="E262" t="str">
            <v>42826224950</v>
          </cell>
          <cell r="F262" t="str">
            <v>AUBJ621030M59</v>
          </cell>
          <cell r="J262">
            <v>1</v>
          </cell>
          <cell r="K262" t="str">
            <v>AUSTRIA BLANCAS JAVIER QUINTIN</v>
          </cell>
          <cell r="L262">
            <v>54779</v>
          </cell>
        </row>
        <row r="263">
          <cell r="E263" t="str">
            <v>42826357644</v>
          </cell>
          <cell r="F263" t="str">
            <v>PIGC631025FH1</v>
          </cell>
          <cell r="H263">
            <v>901206450</v>
          </cell>
          <cell r="I263">
            <v>20010901</v>
          </cell>
          <cell r="J263">
            <v>1</v>
          </cell>
          <cell r="K263" t="str">
            <v>PINEDA GONZALEZ CAROLINA EMMA</v>
          </cell>
          <cell r="L263">
            <v>43658</v>
          </cell>
        </row>
        <row r="264">
          <cell r="E264" t="str">
            <v>42826529895</v>
          </cell>
          <cell r="F264" t="str">
            <v>HEHR650502</v>
          </cell>
          <cell r="J264">
            <v>1</v>
          </cell>
          <cell r="K264" t="str">
            <v>HERNANDEZ HERNANDEZ ROSARIO</v>
          </cell>
          <cell r="L264">
            <v>7694</v>
          </cell>
        </row>
        <row r="265">
          <cell r="E265" t="str">
            <v>42876522527</v>
          </cell>
          <cell r="F265" t="str">
            <v>MAGR651022HW2</v>
          </cell>
          <cell r="J265">
            <v>1</v>
          </cell>
          <cell r="K265" t="str">
            <v>MARTINEZ GARCIA ROSA MARIA</v>
          </cell>
          <cell r="L265">
            <v>21890</v>
          </cell>
        </row>
        <row r="266">
          <cell r="E266" t="str">
            <v>42876935919</v>
          </cell>
          <cell r="F266" t="str">
            <v>SARS690526</v>
          </cell>
          <cell r="J266">
            <v>2</v>
          </cell>
          <cell r="K266" t="str">
            <v>SALAS ROQUE SONIA ESPERANZA</v>
          </cell>
          <cell r="L266">
            <v>13714</v>
          </cell>
        </row>
        <row r="267">
          <cell r="E267" t="str">
            <v>42886703703</v>
          </cell>
          <cell r="F267" t="str">
            <v>FOBR670704</v>
          </cell>
          <cell r="J267">
            <v>1</v>
          </cell>
          <cell r="K267" t="str">
            <v>FLORES BALDERAS MARIA DEL REFUJIO</v>
          </cell>
          <cell r="L267">
            <v>9794</v>
          </cell>
        </row>
        <row r="268">
          <cell r="E268" t="str">
            <v>42886816851</v>
          </cell>
          <cell r="F268" t="str">
            <v>LOFG680808</v>
          </cell>
          <cell r="H268">
            <v>1701021233</v>
          </cell>
          <cell r="I268">
            <v>20010901</v>
          </cell>
          <cell r="J268">
            <v>1</v>
          </cell>
          <cell r="K268" t="str">
            <v>LOVERA FLORES MARIA GUADALUPE</v>
          </cell>
          <cell r="L268">
            <v>17440</v>
          </cell>
        </row>
        <row r="269">
          <cell r="E269" t="str">
            <v>42925200224</v>
          </cell>
          <cell r="F269" t="str">
            <v>BAVS521118</v>
          </cell>
          <cell r="H269">
            <v>3097016939</v>
          </cell>
          <cell r="I269">
            <v>20010301</v>
          </cell>
          <cell r="J269">
            <v>1</v>
          </cell>
          <cell r="K269" t="str">
            <v>BARCELATA VALENCIA SARA JULIA</v>
          </cell>
          <cell r="L269">
            <v>24860</v>
          </cell>
        </row>
        <row r="270">
          <cell r="E270" t="str">
            <v>42936103912</v>
          </cell>
          <cell r="F270" t="str">
            <v>BAAO6104036M9</v>
          </cell>
          <cell r="J270">
            <v>1</v>
          </cell>
          <cell r="K270" t="str">
            <v>BLANCO ALVARADO OLGA LILIA</v>
          </cell>
          <cell r="L270">
            <v>14079</v>
          </cell>
        </row>
        <row r="271">
          <cell r="E271" t="str">
            <v>42937010538</v>
          </cell>
          <cell r="F271" t="str">
            <v>LOCP700320</v>
          </cell>
          <cell r="J271">
            <v>1</v>
          </cell>
          <cell r="K271" t="str">
            <v>LOZANO CATA/O PATRICIA</v>
          </cell>
          <cell r="L271">
            <v>17222</v>
          </cell>
        </row>
        <row r="272">
          <cell r="E272" t="str">
            <v>42947109742</v>
          </cell>
          <cell r="F272" t="str">
            <v>ROCC710718</v>
          </cell>
          <cell r="J272">
            <v>1</v>
          </cell>
          <cell r="K272" t="str">
            <v>RODRIGUEZ CRUZ CARMEN</v>
          </cell>
          <cell r="L272">
            <v>10420</v>
          </cell>
        </row>
        <row r="273">
          <cell r="E273" t="str">
            <v>42977300534</v>
          </cell>
          <cell r="F273" t="str">
            <v>CUVN730313</v>
          </cell>
          <cell r="J273">
            <v>1</v>
          </cell>
          <cell r="K273" t="str">
            <v>CRUZ VELASCO NOE</v>
          </cell>
          <cell r="L273">
            <v>10305</v>
          </cell>
        </row>
        <row r="274">
          <cell r="E274" t="str">
            <v>42986901884</v>
          </cell>
          <cell r="F274" t="str">
            <v>PERA690904CB9</v>
          </cell>
          <cell r="J274">
            <v>1</v>
          </cell>
          <cell r="K274" t="str">
            <v>PEREZ RANGEL ADRIANA</v>
          </cell>
          <cell r="L274">
            <v>29798</v>
          </cell>
        </row>
        <row r="275">
          <cell r="E275" t="str">
            <v>43705315372</v>
          </cell>
          <cell r="F275" t="str">
            <v>AAVR5506049H9</v>
          </cell>
          <cell r="G275" t="str">
            <v>AAVR550604MZSLQS09</v>
          </cell>
          <cell r="H275">
            <v>1900083929</v>
          </cell>
          <cell r="I275">
            <v>20000706</v>
          </cell>
          <cell r="J275">
            <v>1</v>
          </cell>
          <cell r="K275" t="str">
            <v>ALVARADO VAQUERA ROSA MARIA</v>
          </cell>
          <cell r="L275">
            <v>28350</v>
          </cell>
        </row>
        <row r="276">
          <cell r="E276" t="str">
            <v>43735439986</v>
          </cell>
          <cell r="F276" t="str">
            <v>LOCA540928</v>
          </cell>
          <cell r="J276">
            <v>1</v>
          </cell>
          <cell r="K276" t="str">
            <v>LOPEZ CORREA ARMANDINA</v>
          </cell>
          <cell r="L276">
            <v>13991</v>
          </cell>
        </row>
        <row r="277">
          <cell r="E277" t="str">
            <v>43775902893</v>
          </cell>
          <cell r="F277" t="str">
            <v>LERB590418I33</v>
          </cell>
          <cell r="H277">
            <v>1901081255</v>
          </cell>
          <cell r="I277">
            <v>20010605</v>
          </cell>
          <cell r="J277">
            <v>1</v>
          </cell>
          <cell r="K277" t="str">
            <v>DE LEON REYNA BLANCA ESTHELA</v>
          </cell>
          <cell r="L277">
            <v>16681</v>
          </cell>
        </row>
        <row r="278">
          <cell r="E278" t="str">
            <v>43786132662</v>
          </cell>
          <cell r="F278" t="str">
            <v>LOCE61121459A</v>
          </cell>
          <cell r="J278">
            <v>1</v>
          </cell>
          <cell r="K278" t="str">
            <v>LOA CANTU MARIA ESMERALDA</v>
          </cell>
          <cell r="L278">
            <v>7809</v>
          </cell>
        </row>
        <row r="279">
          <cell r="E279" t="str">
            <v>43795807445</v>
          </cell>
          <cell r="F279" t="str">
            <v>LECM580721DA6</v>
          </cell>
          <cell r="G279" t="str">
            <v>LECM580721MNLLRR16</v>
          </cell>
          <cell r="H279">
            <v>9435910988</v>
          </cell>
          <cell r="I279">
            <v>20010320</v>
          </cell>
          <cell r="J279">
            <v>1</v>
          </cell>
          <cell r="K279" t="str">
            <v>LEAL CRUZ MARTHA ALICIA</v>
          </cell>
          <cell r="L279">
            <v>25994</v>
          </cell>
        </row>
        <row r="280">
          <cell r="E280" t="str">
            <v>43796164044</v>
          </cell>
          <cell r="F280" t="str">
            <v>PUDO610321RP9</v>
          </cell>
          <cell r="J280">
            <v>1</v>
          </cell>
          <cell r="K280" t="str">
            <v>PUENTE DELGADO MARIA OFELIA</v>
          </cell>
          <cell r="L280">
            <v>10827</v>
          </cell>
        </row>
        <row r="281">
          <cell r="E281" t="str">
            <v>43806304127</v>
          </cell>
          <cell r="F281" t="str">
            <v>FUMS630907</v>
          </cell>
          <cell r="J281">
            <v>1</v>
          </cell>
          <cell r="K281" t="str">
            <v>FUENTES MOTA SUSANA</v>
          </cell>
          <cell r="L281">
            <v>12525</v>
          </cell>
        </row>
        <row r="282">
          <cell r="E282" t="str">
            <v>43927110577</v>
          </cell>
          <cell r="F282" t="str">
            <v>HECA711001E11</v>
          </cell>
          <cell r="G282" t="str">
            <v>HECA711001MSPRRN06</v>
          </cell>
          <cell r="J282">
            <v>1</v>
          </cell>
          <cell r="K282" t="str">
            <v>HERNANDEZ CARDENAS MARIA DE LOS ANGELES</v>
          </cell>
          <cell r="L282">
            <v>15774</v>
          </cell>
        </row>
        <row r="283">
          <cell r="E283" t="str">
            <v>43978104834</v>
          </cell>
          <cell r="F283" t="str">
            <v>RERM810531</v>
          </cell>
          <cell r="J283">
            <v>1</v>
          </cell>
          <cell r="K283" t="str">
            <v>REYES RAMIREZ MARTHA CATALINA</v>
          </cell>
          <cell r="L283">
            <v>15606</v>
          </cell>
        </row>
        <row r="284">
          <cell r="E284" t="str">
            <v>43978125904</v>
          </cell>
          <cell r="F284" t="str">
            <v>RIMM810120</v>
          </cell>
          <cell r="J284">
            <v>1</v>
          </cell>
          <cell r="K284" t="str">
            <v>RIVAS MARTINEZ MAYRA ARELI</v>
          </cell>
          <cell r="L284">
            <v>15597</v>
          </cell>
        </row>
        <row r="285">
          <cell r="E285" t="str">
            <v>45876605911</v>
          </cell>
          <cell r="F285" t="str">
            <v>SASS661013</v>
          </cell>
          <cell r="H285">
            <v>998129387</v>
          </cell>
          <cell r="I285">
            <v>20010504</v>
          </cell>
          <cell r="J285">
            <v>1</v>
          </cell>
          <cell r="K285" t="str">
            <v>SALGADO SILVA SILVIA AURORA</v>
          </cell>
          <cell r="L285">
            <v>40845</v>
          </cell>
        </row>
        <row r="286">
          <cell r="E286" t="str">
            <v>45937493190</v>
          </cell>
          <cell r="F286" t="str">
            <v>NOBS7406284F7</v>
          </cell>
          <cell r="J286">
            <v>1</v>
          </cell>
          <cell r="K286" t="str">
            <v>NOGUEZ BAHENA SANDRA NAYELI</v>
          </cell>
          <cell r="L286">
            <v>84432</v>
          </cell>
        </row>
        <row r="287">
          <cell r="E287" t="str">
            <v>45937572183</v>
          </cell>
          <cell r="F287" t="str">
            <v>FODM751104KKA</v>
          </cell>
          <cell r="J287">
            <v>1</v>
          </cell>
          <cell r="K287" t="str">
            <v>FLORES DONIZ MONICA</v>
          </cell>
          <cell r="L287">
            <v>13666</v>
          </cell>
        </row>
        <row r="288">
          <cell r="E288" t="str">
            <v>45977752166</v>
          </cell>
          <cell r="F288" t="str">
            <v>FOCM770905</v>
          </cell>
          <cell r="J288">
            <v>1</v>
          </cell>
          <cell r="K288" t="str">
            <v>FLORES CORTES MARYCRUZ</v>
          </cell>
          <cell r="L288">
            <v>15495</v>
          </cell>
        </row>
        <row r="289">
          <cell r="E289" t="str">
            <v>45977859862</v>
          </cell>
          <cell r="F289" t="str">
            <v>AUMK780425</v>
          </cell>
          <cell r="J289">
            <v>1</v>
          </cell>
          <cell r="K289" t="str">
            <v>AGUAYO MONTA/O KARLA ERIKA</v>
          </cell>
          <cell r="L289">
            <v>15629</v>
          </cell>
        </row>
        <row r="290">
          <cell r="E290" t="str">
            <v>45998028943</v>
          </cell>
          <cell r="F290" t="str">
            <v>MAVG800621</v>
          </cell>
          <cell r="J290">
            <v>1</v>
          </cell>
          <cell r="K290" t="str">
            <v>MACIAS VARGAS GISELA</v>
          </cell>
          <cell r="L290">
            <v>18395</v>
          </cell>
        </row>
        <row r="291">
          <cell r="E291" t="str">
            <v>47907386578</v>
          </cell>
          <cell r="F291" t="str">
            <v>OIGP730207</v>
          </cell>
          <cell r="G291" t="str">
            <v>OIGP730207MNLRRL08</v>
          </cell>
          <cell r="H291">
            <v>1900099871</v>
          </cell>
          <cell r="I291">
            <v>20000719</v>
          </cell>
          <cell r="J291">
            <v>1</v>
          </cell>
          <cell r="K291" t="str">
            <v>ORTIZ GARCIA PAULINA</v>
          </cell>
          <cell r="L291">
            <v>19266</v>
          </cell>
        </row>
        <row r="292">
          <cell r="E292" t="str">
            <v>48927452382</v>
          </cell>
          <cell r="F292" t="str">
            <v>BAMV740531</v>
          </cell>
          <cell r="J292">
            <v>1</v>
          </cell>
          <cell r="K292" t="str">
            <v>BRAVO MENA VERONICA ADRIANA</v>
          </cell>
          <cell r="L292">
            <v>6991</v>
          </cell>
        </row>
        <row r="293">
          <cell r="E293" t="str">
            <v>49816314261</v>
          </cell>
          <cell r="F293" t="str">
            <v>MUPR630223</v>
          </cell>
          <cell r="G293" t="str">
            <v>MUPR630223MTSXCS04</v>
          </cell>
          <cell r="J293">
            <v>1</v>
          </cell>
          <cell r="K293" t="str">
            <v>MU/OZ PECINA ROSARIO</v>
          </cell>
          <cell r="L293">
            <v>10396</v>
          </cell>
        </row>
        <row r="294">
          <cell r="E294" t="str">
            <v>49866640623</v>
          </cell>
          <cell r="F294" t="str">
            <v>VACL6611103V7</v>
          </cell>
          <cell r="J294">
            <v>1</v>
          </cell>
          <cell r="K294" t="str">
            <v>VALDES CORDOVA MARIA LETICIA</v>
          </cell>
          <cell r="L294">
            <v>11905</v>
          </cell>
        </row>
        <row r="295">
          <cell r="E295" t="str">
            <v>49876752806</v>
          </cell>
          <cell r="F295" t="str">
            <v>RUCE6701289D2</v>
          </cell>
          <cell r="J295">
            <v>1</v>
          </cell>
          <cell r="K295" t="str">
            <v>RUSSELL CARPENTER EDWARD</v>
          </cell>
          <cell r="L295">
            <v>25565</v>
          </cell>
        </row>
        <row r="296">
          <cell r="E296" t="str">
            <v>49956822925</v>
          </cell>
          <cell r="F296" t="str">
            <v>GACV680321</v>
          </cell>
          <cell r="G296" t="str">
            <v>GACV680321MJCRSR17</v>
          </cell>
          <cell r="H296">
            <v>2800119547</v>
          </cell>
          <cell r="I296">
            <v>20000915</v>
          </cell>
          <cell r="J296">
            <v>1</v>
          </cell>
          <cell r="K296" t="str">
            <v>GARCIA CASTILLEJA VERONICA</v>
          </cell>
          <cell r="L296">
            <v>25096</v>
          </cell>
        </row>
        <row r="297">
          <cell r="E297" t="str">
            <v>50907441500</v>
          </cell>
          <cell r="F297" t="str">
            <v>GURN741103</v>
          </cell>
          <cell r="J297">
            <v>1</v>
          </cell>
          <cell r="K297" t="str">
            <v>GUTIERREZ RUIZ DE LA PE/A NATALIA</v>
          </cell>
          <cell r="L297">
            <v>17463</v>
          </cell>
        </row>
        <row r="298">
          <cell r="E298" t="str">
            <v>51947907609</v>
          </cell>
          <cell r="F298" t="str">
            <v>MAMA790104</v>
          </cell>
          <cell r="J298">
            <v>1</v>
          </cell>
          <cell r="K298" t="str">
            <v>MARTINEZ MARENTES ANA GABRIELA</v>
          </cell>
          <cell r="L298">
            <v>16417</v>
          </cell>
        </row>
        <row r="299">
          <cell r="E299" t="str">
            <v>52916700231</v>
          </cell>
          <cell r="F299" t="str">
            <v>CEOP670807</v>
          </cell>
          <cell r="H299">
            <v>600018724</v>
          </cell>
          <cell r="I299">
            <v>20001009</v>
          </cell>
          <cell r="J299">
            <v>1</v>
          </cell>
          <cell r="K299" t="str">
            <v>CEBALLOS OLIVERA MARIA DEL PILAR</v>
          </cell>
          <cell r="L299">
            <v>9489</v>
          </cell>
        </row>
        <row r="300">
          <cell r="E300" t="str">
            <v>53977442556</v>
          </cell>
          <cell r="F300" t="str">
            <v>AAOR740701</v>
          </cell>
          <cell r="J300">
            <v>1</v>
          </cell>
          <cell r="K300" t="str">
            <v>ANDRADE ORTIZ ROSA MARIA</v>
          </cell>
          <cell r="L300">
            <v>19361</v>
          </cell>
        </row>
        <row r="301">
          <cell r="E301" t="str">
            <v>54775955468</v>
          </cell>
          <cell r="F301" t="str">
            <v>DUNY5905108U4</v>
          </cell>
          <cell r="J301">
            <v>2</v>
          </cell>
          <cell r="K301" t="str">
            <v>DUE/AS NAVARRO YOLANDA</v>
          </cell>
          <cell r="L301">
            <v>6447</v>
          </cell>
        </row>
        <row r="302">
          <cell r="E302" t="str">
            <v>54816217951</v>
          </cell>
          <cell r="F302" t="str">
            <v>MASI621204</v>
          </cell>
          <cell r="J302">
            <v>1</v>
          </cell>
          <cell r="K302" t="str">
            <v>MATA SALCEDO IRMA YOLANDA</v>
          </cell>
          <cell r="L302">
            <v>11042</v>
          </cell>
        </row>
        <row r="303">
          <cell r="E303" t="str">
            <v>55967918263</v>
          </cell>
          <cell r="F303" t="str">
            <v>TAMR790225</v>
          </cell>
          <cell r="J303">
            <v>1</v>
          </cell>
          <cell r="K303" t="str">
            <v>TALAMANTES MENDOZA ROSA</v>
          </cell>
          <cell r="L303">
            <v>14817</v>
          </cell>
        </row>
        <row r="304">
          <cell r="E304" t="str">
            <v>60865500080</v>
          </cell>
          <cell r="F304" t="str">
            <v>MOHJ550215J96</v>
          </cell>
          <cell r="J304">
            <v>1</v>
          </cell>
          <cell r="K304" t="str">
            <v>MOLINA HANRRISON JOSEFINA</v>
          </cell>
          <cell r="L304">
            <v>13169</v>
          </cell>
        </row>
        <row r="305">
          <cell r="E305" t="str">
            <v>62806316410</v>
          </cell>
          <cell r="F305" t="str">
            <v>PEFF630817</v>
          </cell>
          <cell r="J305">
            <v>1</v>
          </cell>
          <cell r="K305" t="str">
            <v>PEREZ FUENTES FRANCISCO JAVIER</v>
          </cell>
          <cell r="L305">
            <v>6447</v>
          </cell>
        </row>
        <row r="306">
          <cell r="E306" t="str">
            <v>62825505910</v>
          </cell>
          <cell r="F306" t="str">
            <v>GAGR550505L91</v>
          </cell>
          <cell r="H306">
            <v>2199015089</v>
          </cell>
          <cell r="I306">
            <v>19990621</v>
          </cell>
          <cell r="J306">
            <v>1</v>
          </cell>
          <cell r="K306" t="str">
            <v>GARCIA GONZALEZ ROSARIO</v>
          </cell>
          <cell r="L306">
            <v>18374</v>
          </cell>
        </row>
        <row r="307">
          <cell r="E307" t="str">
            <v>62846434413</v>
          </cell>
          <cell r="F307" t="str">
            <v>ROHL640208</v>
          </cell>
          <cell r="H307">
            <v>2199055109</v>
          </cell>
          <cell r="I307">
            <v>20010901</v>
          </cell>
          <cell r="J307">
            <v>1</v>
          </cell>
          <cell r="K307" t="str">
            <v>ROLDAN HERNANDEZ LUZ MARIA</v>
          </cell>
          <cell r="L307">
            <v>10526</v>
          </cell>
        </row>
        <row r="308">
          <cell r="E308" t="str">
            <v>62877120550</v>
          </cell>
          <cell r="F308" t="str">
            <v>TOSN710901</v>
          </cell>
          <cell r="J308">
            <v>1</v>
          </cell>
          <cell r="K308" t="str">
            <v>TORRES SANCHEZ NORMA ARACELI</v>
          </cell>
          <cell r="L308">
            <v>10938</v>
          </cell>
        </row>
        <row r="309">
          <cell r="E309" t="str">
            <v>62917066649</v>
          </cell>
          <cell r="F309" t="str">
            <v>MACA700525</v>
          </cell>
          <cell r="J309">
            <v>1</v>
          </cell>
          <cell r="K309" t="str">
            <v>MARTINEZ CRUCEZ ARACELI</v>
          </cell>
          <cell r="L309">
            <v>14424</v>
          </cell>
        </row>
        <row r="310">
          <cell r="E310" t="str">
            <v>62917071169</v>
          </cell>
          <cell r="F310" t="str">
            <v>AACA700214U6A</v>
          </cell>
          <cell r="J310">
            <v>1</v>
          </cell>
          <cell r="K310" t="str">
            <v>AMARO COCOLETZI ALEJANDRO</v>
          </cell>
          <cell r="L310">
            <v>35139</v>
          </cell>
        </row>
        <row r="311">
          <cell r="E311" t="str">
            <v>62957705494</v>
          </cell>
          <cell r="F311" t="str">
            <v>RURI770709</v>
          </cell>
          <cell r="J311">
            <v>1</v>
          </cell>
          <cell r="K311" t="str">
            <v>RUIZ RAMOS ISABEL</v>
          </cell>
          <cell r="L311">
            <v>17311</v>
          </cell>
        </row>
        <row r="312">
          <cell r="E312" t="str">
            <v>63806112031</v>
          </cell>
          <cell r="F312" t="str">
            <v>PEVA6104213F3</v>
          </cell>
          <cell r="H312">
            <v>9435922248</v>
          </cell>
          <cell r="I312">
            <v>19970701</v>
          </cell>
          <cell r="J312">
            <v>1</v>
          </cell>
          <cell r="K312" t="str">
            <v>PEREDO VEGA MARIA AMADA</v>
          </cell>
          <cell r="L312">
            <v>23584</v>
          </cell>
        </row>
        <row r="313">
          <cell r="E313" t="str">
            <v>63856206071</v>
          </cell>
          <cell r="F313" t="str">
            <v>SACF620512</v>
          </cell>
          <cell r="J313">
            <v>1</v>
          </cell>
          <cell r="K313" t="str">
            <v>SALVADOR CASAS FLAVIA VIRGINIA</v>
          </cell>
          <cell r="L313">
            <v>9194</v>
          </cell>
        </row>
        <row r="314">
          <cell r="E314" t="str">
            <v>63866801473</v>
          </cell>
          <cell r="F314" t="str">
            <v>VISR681014</v>
          </cell>
          <cell r="J314">
            <v>1</v>
          </cell>
          <cell r="K314" t="str">
            <v>VILCHIS SILVESTRE MARIA DEL ROCIO</v>
          </cell>
          <cell r="L314">
            <v>36291</v>
          </cell>
        </row>
        <row r="315">
          <cell r="E315" t="str">
            <v>63927530335</v>
          </cell>
          <cell r="F315" t="str">
            <v>LODE741227</v>
          </cell>
          <cell r="H315">
            <v>1102038256</v>
          </cell>
          <cell r="I315">
            <v>20020501</v>
          </cell>
          <cell r="J315">
            <v>1</v>
          </cell>
          <cell r="K315" t="str">
            <v>LOPEZ DURAN ELDA MARGARITA</v>
          </cell>
          <cell r="L315">
            <v>14117</v>
          </cell>
        </row>
        <row r="316">
          <cell r="E316" t="str">
            <v>64805818511</v>
          </cell>
          <cell r="F316" t="str">
            <v>RETM580525</v>
          </cell>
          <cell r="J316">
            <v>1</v>
          </cell>
          <cell r="K316" t="str">
            <v>RESENDIZ TREJO MARIO AURELIO</v>
          </cell>
          <cell r="L316">
            <v>105375</v>
          </cell>
        </row>
        <row r="317">
          <cell r="E317" t="str">
            <v>64815309659</v>
          </cell>
          <cell r="F317" t="str">
            <v>GAPD530319GG5</v>
          </cell>
          <cell r="G317" t="str">
            <v>GAPD530319MDFLRL01</v>
          </cell>
          <cell r="J317">
            <v>1</v>
          </cell>
          <cell r="K317" t="str">
            <v>GALVEZ PEREZ MARIA DOLORES JOSEFINA</v>
          </cell>
          <cell r="L317">
            <v>12460</v>
          </cell>
        </row>
        <row r="318">
          <cell r="E318" t="str">
            <v>64825601079</v>
          </cell>
          <cell r="F318" t="str">
            <v>LIRY650722DM2</v>
          </cell>
          <cell r="J318">
            <v>1</v>
          </cell>
          <cell r="K318" t="str">
            <v>LIMA ROMERO YOLANDA</v>
          </cell>
          <cell r="L318">
            <v>13954</v>
          </cell>
        </row>
        <row r="319">
          <cell r="E319" t="str">
            <v>64826510733</v>
          </cell>
          <cell r="F319" t="str">
            <v>SAHL6506102BA</v>
          </cell>
          <cell r="H319">
            <v>1599084086</v>
          </cell>
          <cell r="I319">
            <v>20020131</v>
          </cell>
          <cell r="J319">
            <v>3</v>
          </cell>
          <cell r="K319" t="str">
            <v>SANCHEZ HUITZIL MARIA DE LOURDES</v>
          </cell>
          <cell r="L319">
            <v>6447</v>
          </cell>
        </row>
        <row r="320">
          <cell r="E320" t="str">
            <v>64836103065</v>
          </cell>
          <cell r="F320" t="str">
            <v>CAFP640904ES0</v>
          </cell>
          <cell r="H320">
            <v>1100027391</v>
          </cell>
          <cell r="I320">
            <v>20000413</v>
          </cell>
          <cell r="J320">
            <v>1</v>
          </cell>
          <cell r="K320" t="str">
            <v>CARRILLO FUENTES PATRICIA</v>
          </cell>
          <cell r="L320">
            <v>20617</v>
          </cell>
        </row>
        <row r="321">
          <cell r="E321" t="str">
            <v>64846401905</v>
          </cell>
          <cell r="F321" t="str">
            <v>BEMR640918MY9</v>
          </cell>
          <cell r="J321">
            <v>1</v>
          </cell>
          <cell r="K321" t="str">
            <v>BECERRIL MOLINA ROSSANA SOFIA</v>
          </cell>
          <cell r="L321">
            <v>7535</v>
          </cell>
        </row>
        <row r="322">
          <cell r="E322" t="str">
            <v>64856423427</v>
          </cell>
          <cell r="F322" t="str">
            <v>LOCG640823UF0</v>
          </cell>
          <cell r="H322">
            <v>998211329</v>
          </cell>
          <cell r="I322">
            <v>20020115</v>
          </cell>
          <cell r="J322">
            <v>1</v>
          </cell>
          <cell r="K322" t="str">
            <v>LOPEZ CONCHA GRISELDA</v>
          </cell>
          <cell r="L322">
            <v>14864</v>
          </cell>
        </row>
        <row r="323">
          <cell r="E323" t="str">
            <v>64866247097</v>
          </cell>
          <cell r="F323" t="str">
            <v>CADR630106NB4</v>
          </cell>
          <cell r="H323">
            <v>9301002778</v>
          </cell>
          <cell r="I323">
            <v>19970630</v>
          </cell>
          <cell r="J323">
            <v>1</v>
          </cell>
          <cell r="K323" t="str">
            <v>CARPIO DOMINGUEZ ROCIO</v>
          </cell>
          <cell r="L323">
            <v>32250</v>
          </cell>
        </row>
        <row r="324">
          <cell r="E324" t="str">
            <v>64866605534</v>
          </cell>
          <cell r="F324" t="str">
            <v>SORC6604221R1</v>
          </cell>
          <cell r="J324">
            <v>1</v>
          </cell>
          <cell r="K324" t="str">
            <v>SOLIS ROJAS MARIA DEL CARMEN</v>
          </cell>
          <cell r="L324">
            <v>49347</v>
          </cell>
        </row>
        <row r="325">
          <cell r="E325" t="str">
            <v>65826403688</v>
          </cell>
          <cell r="F325" t="str">
            <v>LOSM641103R61</v>
          </cell>
          <cell r="G325" t="str">
            <v>LOSM641103HVZZNR05</v>
          </cell>
          <cell r="H325">
            <v>3001089179</v>
          </cell>
          <cell r="I325">
            <v>20020101</v>
          </cell>
          <cell r="J325">
            <v>1</v>
          </cell>
          <cell r="K325" t="str">
            <v>LOZANO SANCHEZ MARTIN</v>
          </cell>
          <cell r="L325">
            <v>79875</v>
          </cell>
        </row>
        <row r="326">
          <cell r="E326" t="str">
            <v>65866721635</v>
          </cell>
          <cell r="F326" t="str">
            <v>BAVA670802V10</v>
          </cell>
          <cell r="H326">
            <v>3098019189</v>
          </cell>
          <cell r="I326">
            <v>20010601</v>
          </cell>
          <cell r="J326">
            <v>1</v>
          </cell>
          <cell r="K326" t="str">
            <v>BAEZ VILLA MARIA DE LOS ANGELES</v>
          </cell>
          <cell r="L326">
            <v>16409</v>
          </cell>
        </row>
        <row r="327">
          <cell r="E327" t="str">
            <v>65886916942</v>
          </cell>
          <cell r="F327" t="str">
            <v>UAGA690418QI8</v>
          </cell>
          <cell r="H327">
            <v>3000050873</v>
          </cell>
          <cell r="I327">
            <v>20020501</v>
          </cell>
          <cell r="J327">
            <v>1</v>
          </cell>
          <cell r="K327" t="str">
            <v>USCANGA GONZALEZ ANDRES</v>
          </cell>
          <cell r="L327">
            <v>9844</v>
          </cell>
        </row>
        <row r="328">
          <cell r="E328" t="str">
            <v>65917234075</v>
          </cell>
          <cell r="F328" t="str">
            <v>SAME721208C27</v>
          </cell>
          <cell r="J328">
            <v>1</v>
          </cell>
          <cell r="K328" t="str">
            <v>SANCHEZ MAGA/A ELSA AURORA</v>
          </cell>
          <cell r="L328">
            <v>13091</v>
          </cell>
        </row>
        <row r="329">
          <cell r="E329" t="str">
            <v>65926955009</v>
          </cell>
          <cell r="F329" t="str">
            <v>PASL690529859</v>
          </cell>
          <cell r="H329">
            <v>3000056270</v>
          </cell>
          <cell r="I329">
            <v>20000927</v>
          </cell>
          <cell r="J329">
            <v>1</v>
          </cell>
          <cell r="K329" t="str">
            <v>PAREDES SANCHEZ LUCILA</v>
          </cell>
          <cell r="L329">
            <v>14023</v>
          </cell>
        </row>
        <row r="330">
          <cell r="E330" t="str">
            <v>65967729099</v>
          </cell>
          <cell r="F330" t="str">
            <v>PECC770414</v>
          </cell>
          <cell r="J330">
            <v>1</v>
          </cell>
          <cell r="K330" t="str">
            <v>PE/A CAMPOS CAROLINA</v>
          </cell>
          <cell r="L330">
            <v>8291</v>
          </cell>
        </row>
        <row r="331">
          <cell r="E331" t="str">
            <v>65967932099</v>
          </cell>
          <cell r="F331" t="str">
            <v>TOPE790617</v>
          </cell>
          <cell r="J331">
            <v>1</v>
          </cell>
          <cell r="K331" t="str">
            <v>TOVAR PULIDO MARIA ESTHER</v>
          </cell>
          <cell r="L331">
            <v>13422</v>
          </cell>
        </row>
        <row r="332">
          <cell r="E332" t="str">
            <v>65976215536</v>
          </cell>
          <cell r="F332" t="str">
            <v>FEPI620629</v>
          </cell>
          <cell r="J332">
            <v>1</v>
          </cell>
          <cell r="K332" t="str">
            <v>FERNANDEZ PEREZ ISABEL ROCIO</v>
          </cell>
          <cell r="L332">
            <v>10820</v>
          </cell>
        </row>
        <row r="333">
          <cell r="E333" t="str">
            <v>65988106723</v>
          </cell>
          <cell r="F333" t="str">
            <v>ROPF810412357</v>
          </cell>
          <cell r="J333">
            <v>1</v>
          </cell>
          <cell r="K333" t="str">
            <v>RONZON PAREDES MARIA FELIX</v>
          </cell>
          <cell r="L333">
            <v>11982</v>
          </cell>
        </row>
        <row r="334">
          <cell r="E334" t="str">
            <v>67887012440</v>
          </cell>
          <cell r="F334" t="str">
            <v>GALR701104</v>
          </cell>
          <cell r="H334">
            <v>3001055495</v>
          </cell>
          <cell r="I334">
            <v>20010918</v>
          </cell>
          <cell r="J334">
            <v>1</v>
          </cell>
          <cell r="K334" t="str">
            <v>GAMBOA LOPEZ ROSA ISELA</v>
          </cell>
          <cell r="L334">
            <v>16456</v>
          </cell>
        </row>
        <row r="335">
          <cell r="E335" t="str">
            <v>68927606092</v>
          </cell>
          <cell r="F335" t="str">
            <v>AUZM760921</v>
          </cell>
          <cell r="J335">
            <v>1</v>
          </cell>
          <cell r="K335" t="str">
            <v>AGUIRRE ZANTE MIRIAM</v>
          </cell>
          <cell r="L335">
            <v>38386</v>
          </cell>
        </row>
        <row r="336">
          <cell r="E336" t="str">
            <v>68937402110</v>
          </cell>
          <cell r="F336" t="str">
            <v>LULD741209</v>
          </cell>
          <cell r="J336">
            <v>1</v>
          </cell>
          <cell r="K336" t="str">
            <v>LUNA LEON DULCE MARIA DE LA CONCEPCION</v>
          </cell>
          <cell r="L336">
            <v>47801</v>
          </cell>
        </row>
        <row r="337">
          <cell r="E337" t="str">
            <v>68957607796</v>
          </cell>
          <cell r="F337" t="str">
            <v>ROMA760826</v>
          </cell>
          <cell r="J337">
            <v>1</v>
          </cell>
          <cell r="K337" t="str">
            <v>ROJAS MARCIAL ALEJANDRA</v>
          </cell>
          <cell r="L337">
            <v>25224</v>
          </cell>
        </row>
        <row r="338">
          <cell r="E338" t="str">
            <v>71806109451</v>
          </cell>
          <cell r="F338" t="str">
            <v>MARV610916</v>
          </cell>
          <cell r="H338">
            <v>8800904199</v>
          </cell>
          <cell r="I338">
            <v>20010301</v>
          </cell>
          <cell r="J338">
            <v>1</v>
          </cell>
          <cell r="K338" t="str">
            <v>MAYO REYES VIRGINIA</v>
          </cell>
          <cell r="L338">
            <v>22766</v>
          </cell>
        </row>
        <row r="339">
          <cell r="E339" t="str">
            <v>71968036062</v>
          </cell>
          <cell r="F339" t="str">
            <v>CUFM8010288U2</v>
          </cell>
          <cell r="J339">
            <v>1</v>
          </cell>
          <cell r="K339" t="str">
            <v>CULEBRO FLORES MARTHA ELENA</v>
          </cell>
          <cell r="L339">
            <v>12318</v>
          </cell>
        </row>
        <row r="340">
          <cell r="E340" t="str">
            <v>71987506384</v>
          </cell>
          <cell r="F340" t="str">
            <v>VAHA750601FR0</v>
          </cell>
          <cell r="J340">
            <v>1</v>
          </cell>
          <cell r="K340" t="str">
            <v>VAZQUEZ HERNANDEZ ANABEL</v>
          </cell>
          <cell r="L340">
            <v>6447</v>
          </cell>
        </row>
        <row r="341">
          <cell r="E341" t="str">
            <v>72877113554</v>
          </cell>
          <cell r="F341" t="str">
            <v>LECN720903</v>
          </cell>
          <cell r="J341">
            <v>1</v>
          </cell>
          <cell r="K341" t="str">
            <v>LEYVA CORTES NORMA ANGELICA</v>
          </cell>
          <cell r="L341">
            <v>11839</v>
          </cell>
        </row>
        <row r="342">
          <cell r="E342" t="str">
            <v>74907384908</v>
          </cell>
          <cell r="F342" t="str">
            <v>VARS731231</v>
          </cell>
          <cell r="J342">
            <v>1</v>
          </cell>
          <cell r="K342" t="str">
            <v>VAZQUEZ ROMERO SILVIA</v>
          </cell>
          <cell r="L342">
            <v>18877</v>
          </cell>
        </row>
        <row r="343">
          <cell r="E343" t="str">
            <v>74927407978</v>
          </cell>
          <cell r="F343" t="str">
            <v>FOJM741225</v>
          </cell>
          <cell r="J343">
            <v>1</v>
          </cell>
          <cell r="K343" t="str">
            <v>FLORES JIMENEZ MOISES</v>
          </cell>
          <cell r="L343">
            <v>21630</v>
          </cell>
        </row>
        <row r="344">
          <cell r="E344" t="str">
            <v>75806229300</v>
          </cell>
          <cell r="F344" t="str">
            <v>FOTN620430H73</v>
          </cell>
          <cell r="H344">
            <v>999256527</v>
          </cell>
          <cell r="I344">
            <v>19991201</v>
          </cell>
          <cell r="J344">
            <v>1</v>
          </cell>
          <cell r="K344" t="str">
            <v>FLORES TELLEZ NORMA ANGELICA</v>
          </cell>
          <cell r="L344">
            <v>20811</v>
          </cell>
        </row>
        <row r="345">
          <cell r="E345" t="str">
            <v>75815503794</v>
          </cell>
          <cell r="F345" t="str">
            <v>BAGA550616V31</v>
          </cell>
          <cell r="J345">
            <v>1</v>
          </cell>
          <cell r="K345" t="str">
            <v>BA/UELOS GUERRERO ALICIA</v>
          </cell>
          <cell r="L345">
            <v>19657</v>
          </cell>
        </row>
        <row r="346">
          <cell r="E346" t="str">
            <v>75815908258</v>
          </cell>
          <cell r="F346" t="str">
            <v>CAVM5912192K7</v>
          </cell>
          <cell r="H346">
            <v>9200414968</v>
          </cell>
          <cell r="I346">
            <v>19980501</v>
          </cell>
          <cell r="J346">
            <v>1</v>
          </cell>
          <cell r="K346" t="str">
            <v>CARAZO VAZQUEZ MARCO ANTONIO</v>
          </cell>
          <cell r="L346">
            <v>36095</v>
          </cell>
        </row>
        <row r="347">
          <cell r="E347" t="str">
            <v>75816120184</v>
          </cell>
          <cell r="F347" t="str">
            <v>CEMV611108CA7</v>
          </cell>
          <cell r="J347">
            <v>1</v>
          </cell>
          <cell r="K347" t="str">
            <v>CERVANTES MARTINEZ VERONICA</v>
          </cell>
          <cell r="L347">
            <v>15191</v>
          </cell>
        </row>
        <row r="348">
          <cell r="E348" t="str">
            <v>75816230090</v>
          </cell>
          <cell r="F348" t="str">
            <v>CAAS620811</v>
          </cell>
          <cell r="J348">
            <v>1</v>
          </cell>
          <cell r="K348" t="str">
            <v>CAMACHO AMADOR SUSANA</v>
          </cell>
          <cell r="L348">
            <v>15763</v>
          </cell>
        </row>
        <row r="349">
          <cell r="E349" t="str">
            <v>75816510681</v>
          </cell>
          <cell r="F349" t="str">
            <v>HEVS6506205J8</v>
          </cell>
          <cell r="H349">
            <v>998008734</v>
          </cell>
          <cell r="I349">
            <v>19970630</v>
          </cell>
          <cell r="J349">
            <v>2</v>
          </cell>
          <cell r="K349" t="str">
            <v>HERNANDEZ VILLAR SILVIA</v>
          </cell>
          <cell r="L349">
            <v>22268</v>
          </cell>
        </row>
        <row r="350">
          <cell r="E350" t="str">
            <v>75825904180</v>
          </cell>
          <cell r="F350" t="str">
            <v>CASG590924L75</v>
          </cell>
          <cell r="J350">
            <v>1</v>
          </cell>
          <cell r="K350" t="str">
            <v>CABELLO SANTOYO GLORIA MERCEDES</v>
          </cell>
          <cell r="L350">
            <v>17039</v>
          </cell>
        </row>
        <row r="351">
          <cell r="E351" t="str">
            <v>75826409528</v>
          </cell>
          <cell r="F351" t="str">
            <v>BACI640904GW2</v>
          </cell>
          <cell r="J351">
            <v>1</v>
          </cell>
          <cell r="K351" t="str">
            <v>BLANCO CERVANTES IRENE</v>
          </cell>
          <cell r="L351">
            <v>11735</v>
          </cell>
        </row>
        <row r="352">
          <cell r="E352" t="str">
            <v>75836502957</v>
          </cell>
          <cell r="F352" t="str">
            <v>HEAR650213</v>
          </cell>
          <cell r="H352">
            <v>9100348144</v>
          </cell>
          <cell r="I352">
            <v>20010423</v>
          </cell>
          <cell r="J352">
            <v>1</v>
          </cell>
          <cell r="K352" t="str">
            <v>HERRADA ALONSO RUBEN ALEJANDRO</v>
          </cell>
          <cell r="L352">
            <v>15071</v>
          </cell>
        </row>
        <row r="353">
          <cell r="E353" t="str">
            <v>75846414250</v>
          </cell>
          <cell r="F353" t="str">
            <v>MOAB640511TV4</v>
          </cell>
          <cell r="J353">
            <v>1</v>
          </cell>
          <cell r="K353" t="str">
            <v>MORA AYALA BEATRIZ</v>
          </cell>
          <cell r="L353">
            <v>50783</v>
          </cell>
        </row>
        <row r="354">
          <cell r="E354" t="str">
            <v>75856528445</v>
          </cell>
          <cell r="F354" t="str">
            <v>RESC650304</v>
          </cell>
          <cell r="G354" t="str">
            <v>RESC650304MDFYNR08</v>
          </cell>
          <cell r="J354">
            <v>1</v>
          </cell>
          <cell r="K354" t="str">
            <v>REYES SANCHEZ MARIA DEL CARMEN</v>
          </cell>
          <cell r="L354">
            <v>19481</v>
          </cell>
        </row>
        <row r="355">
          <cell r="E355" t="str">
            <v>75866411657</v>
          </cell>
          <cell r="F355" t="str">
            <v>MATG640324</v>
          </cell>
          <cell r="G355" t="str">
            <v>MATG640324MDFRNB07</v>
          </cell>
          <cell r="J355">
            <v>1</v>
          </cell>
          <cell r="K355" t="str">
            <v>MARTINEZ TENORIO GABRIELA YOLANDA</v>
          </cell>
          <cell r="L355">
            <v>105375</v>
          </cell>
        </row>
        <row r="356">
          <cell r="E356" t="str">
            <v>75866728852</v>
          </cell>
          <cell r="F356" t="str">
            <v>PEBK670802</v>
          </cell>
          <cell r="J356">
            <v>1</v>
          </cell>
          <cell r="K356" t="str">
            <v>PEREZ BENTE/O KAREN</v>
          </cell>
          <cell r="L356">
            <v>14200</v>
          </cell>
        </row>
        <row r="357">
          <cell r="E357" t="str">
            <v>75957646252</v>
          </cell>
          <cell r="F357" t="str">
            <v>MASL760218</v>
          </cell>
          <cell r="J357">
            <v>1</v>
          </cell>
          <cell r="K357" t="str">
            <v>MANZO SILVA LORENA</v>
          </cell>
          <cell r="L357">
            <v>25012</v>
          </cell>
        </row>
        <row r="358">
          <cell r="E358" t="str">
            <v>75988232452</v>
          </cell>
          <cell r="F358" t="str">
            <v>GORA820820GI9</v>
          </cell>
          <cell r="J358">
            <v>1</v>
          </cell>
          <cell r="K358" t="str">
            <v>GOMEZ RODRIGUEZ ALICIA</v>
          </cell>
          <cell r="L358">
            <v>12207</v>
          </cell>
        </row>
        <row r="359">
          <cell r="E359" t="str">
            <v>75998224390</v>
          </cell>
          <cell r="F359" t="str">
            <v>SOFM820423</v>
          </cell>
          <cell r="J359">
            <v>2</v>
          </cell>
          <cell r="K359" t="str">
            <v>SOLANO FLORES MARTHA SUGEY</v>
          </cell>
          <cell r="L359">
            <v>10988</v>
          </cell>
        </row>
        <row r="360">
          <cell r="E360" t="str">
            <v>78967843067</v>
          </cell>
          <cell r="F360" t="str">
            <v>LUMJ780726139</v>
          </cell>
          <cell r="J360">
            <v>1</v>
          </cell>
          <cell r="K360" t="str">
            <v>LUIS MEJIA JOEL</v>
          </cell>
          <cell r="L360">
            <v>14714</v>
          </cell>
        </row>
        <row r="361">
          <cell r="E361" t="str">
            <v>82946706015</v>
          </cell>
          <cell r="F361" t="str">
            <v>NABD670823</v>
          </cell>
          <cell r="J361">
            <v>1</v>
          </cell>
          <cell r="K361" t="str">
            <v>NAJERA BARAJAS DANIEL</v>
          </cell>
          <cell r="L361">
            <v>68733</v>
          </cell>
        </row>
        <row r="362">
          <cell r="E362" t="str">
            <v>83007604396</v>
          </cell>
          <cell r="F362" t="str">
            <v>VALC7610264K9</v>
          </cell>
          <cell r="J362">
            <v>1</v>
          </cell>
          <cell r="K362" t="str">
            <v>VASCONCELOS LOPEZ MARIA DEL CARMEN</v>
          </cell>
          <cell r="L362">
            <v>18810</v>
          </cell>
        </row>
        <row r="363">
          <cell r="E363" t="str">
            <v>83028001192</v>
          </cell>
          <cell r="F363" t="str">
            <v>CURA801208GN2</v>
          </cell>
          <cell r="J363">
            <v>1</v>
          </cell>
          <cell r="K363" t="str">
            <v>CRUZ REYES ADRIANA</v>
          </cell>
          <cell r="L363">
            <v>8503</v>
          </cell>
        </row>
        <row r="364">
          <cell r="E364" t="str">
            <v>83887147540</v>
          </cell>
          <cell r="F364" t="str">
            <v>COMS720226</v>
          </cell>
          <cell r="J364">
            <v>1</v>
          </cell>
          <cell r="K364" t="str">
            <v>CORDOVA MARTINEZ SILVIA</v>
          </cell>
          <cell r="L364">
            <v>12999</v>
          </cell>
        </row>
        <row r="365">
          <cell r="E365" t="str">
            <v>83917443778</v>
          </cell>
          <cell r="F365" t="str">
            <v>ALPC731025</v>
          </cell>
          <cell r="J365">
            <v>1</v>
          </cell>
          <cell r="K365" t="str">
            <v>ALEGRIA PEREZ CANDELARIA</v>
          </cell>
          <cell r="L365">
            <v>15079</v>
          </cell>
        </row>
        <row r="366">
          <cell r="E366" t="str">
            <v>83937515092</v>
          </cell>
          <cell r="F366" t="str">
            <v>RASC7507199Y4</v>
          </cell>
          <cell r="J366">
            <v>1</v>
          </cell>
          <cell r="K366" t="str">
            <v>RAMOS SANCHEZ MARIA DEL CARMEN</v>
          </cell>
          <cell r="L366">
            <v>11305</v>
          </cell>
        </row>
        <row r="367">
          <cell r="E367" t="str">
            <v>83977312301</v>
          </cell>
          <cell r="F367" t="str">
            <v>CACB740603</v>
          </cell>
          <cell r="J367">
            <v>1</v>
          </cell>
          <cell r="K367" t="str">
            <v>CASTRO CALLEJAS BLANCA</v>
          </cell>
          <cell r="L367">
            <v>17321</v>
          </cell>
        </row>
        <row r="368">
          <cell r="E368" t="str">
            <v>84695111785</v>
          </cell>
          <cell r="F368" t="str">
            <v>ROLD511208DA0</v>
          </cell>
          <cell r="H368">
            <v>3199022710</v>
          </cell>
          <cell r="I368">
            <v>19990726</v>
          </cell>
          <cell r="J368">
            <v>1</v>
          </cell>
          <cell r="K368" t="str">
            <v>ROSADO LUGO DULCE MARIA CONCEPCION</v>
          </cell>
          <cell r="L368">
            <v>14478</v>
          </cell>
        </row>
        <row r="369">
          <cell r="E369" t="str">
            <v>84715201657</v>
          </cell>
          <cell r="F369" t="str">
            <v>LANI520321M64</v>
          </cell>
          <cell r="H369">
            <v>3198017491</v>
          </cell>
          <cell r="I369">
            <v>19990105</v>
          </cell>
          <cell r="J369">
            <v>1</v>
          </cell>
          <cell r="K369" t="str">
            <v>LLANES NAH MARIA ISELA</v>
          </cell>
          <cell r="L369">
            <v>11232</v>
          </cell>
        </row>
        <row r="370">
          <cell r="E370" t="str">
            <v>84826604005</v>
          </cell>
          <cell r="F370" t="str">
            <v>HECL660901SA3</v>
          </cell>
          <cell r="H370">
            <v>3197008743</v>
          </cell>
          <cell r="I370">
            <v>19970630</v>
          </cell>
          <cell r="J370">
            <v>1</v>
          </cell>
          <cell r="K370" t="str">
            <v>HERRERA CELIS LENNY GABRIELA</v>
          </cell>
          <cell r="L370">
            <v>12071</v>
          </cell>
        </row>
        <row r="371">
          <cell r="E371" t="str">
            <v>84846504235</v>
          </cell>
          <cell r="F371" t="str">
            <v>MADL650905</v>
          </cell>
          <cell r="G371" t="str">
            <v>MADL650905MYNTZG07</v>
          </cell>
          <cell r="H371">
            <v>3102021483</v>
          </cell>
          <cell r="I371">
            <v>20020501</v>
          </cell>
          <cell r="J371">
            <v>1</v>
          </cell>
          <cell r="K371" t="str">
            <v>MATOS DIAZ LIGIA JOSEFINA</v>
          </cell>
          <cell r="L371">
            <v>9458</v>
          </cell>
        </row>
        <row r="372">
          <cell r="E372" t="str">
            <v>84937529695</v>
          </cell>
          <cell r="F372" t="str">
            <v>NOML750726</v>
          </cell>
          <cell r="J372">
            <v>1</v>
          </cell>
          <cell r="K372" t="str">
            <v>NOVELO MARFIL LEYDI ESMERALDA</v>
          </cell>
          <cell r="L372">
            <v>9771</v>
          </cell>
        </row>
        <row r="373">
          <cell r="E373" t="str">
            <v>88806128315</v>
          </cell>
          <cell r="F373" t="str">
            <v>NEHT610318988</v>
          </cell>
          <cell r="J373">
            <v>1</v>
          </cell>
          <cell r="K373" t="str">
            <v>NEGRETE HERNANDEZ TERESA</v>
          </cell>
          <cell r="L373">
            <v>14414</v>
          </cell>
        </row>
        <row r="374">
          <cell r="E374" t="str">
            <v>88806209966</v>
          </cell>
          <cell r="F374" t="str">
            <v>SOHC620213</v>
          </cell>
          <cell r="J374">
            <v>1</v>
          </cell>
          <cell r="K374" t="str">
            <v>SOTO HERNANDEZ CRISTINA</v>
          </cell>
          <cell r="L374">
            <v>37556</v>
          </cell>
        </row>
        <row r="375">
          <cell r="E375" t="str">
            <v>88806232307</v>
          </cell>
          <cell r="F375" t="str">
            <v>GAHV620711</v>
          </cell>
          <cell r="J375">
            <v>1</v>
          </cell>
          <cell r="K375" t="str">
            <v>GARCIA HERNANDEZ VERONICA</v>
          </cell>
          <cell r="L375">
            <v>88109</v>
          </cell>
        </row>
        <row r="376">
          <cell r="E376" t="str">
            <v>88815914481</v>
          </cell>
          <cell r="F376" t="str">
            <v>ZEBL590812</v>
          </cell>
          <cell r="G376" t="str">
            <v>ZEBL590812MNELRY07</v>
          </cell>
          <cell r="J376">
            <v>1</v>
          </cell>
          <cell r="K376" t="str">
            <v>ZELINSKI BARONA LYDIA ANN</v>
          </cell>
          <cell r="L376">
            <v>105375</v>
          </cell>
        </row>
        <row r="377">
          <cell r="E377" t="str">
            <v>88825601698</v>
          </cell>
          <cell r="F377" t="str">
            <v>FORL560625SL8</v>
          </cell>
          <cell r="J377">
            <v>1</v>
          </cell>
          <cell r="K377" t="str">
            <v>FLORES RESENDIZ LUCIA</v>
          </cell>
          <cell r="L377">
            <v>16136</v>
          </cell>
        </row>
        <row r="378">
          <cell r="E378" t="str">
            <v>88835402137</v>
          </cell>
          <cell r="F378" t="str">
            <v>CEGR540801</v>
          </cell>
          <cell r="J378">
            <v>1</v>
          </cell>
          <cell r="K378" t="str">
            <v>CERVANTES GONZALEZ MARIA DEL REFUGIO ESPERANZA</v>
          </cell>
          <cell r="L378">
            <v>17806</v>
          </cell>
        </row>
        <row r="379">
          <cell r="E379" t="str">
            <v>88836109798</v>
          </cell>
          <cell r="F379" t="str">
            <v>CORG610221RR3</v>
          </cell>
          <cell r="J379">
            <v>1</v>
          </cell>
          <cell r="K379" t="str">
            <v>CORONA RUBIO GLORIA</v>
          </cell>
          <cell r="L379">
            <v>23349</v>
          </cell>
        </row>
        <row r="380">
          <cell r="E380" t="str">
            <v>88836703913</v>
          </cell>
          <cell r="F380" t="str">
            <v>PECL670510</v>
          </cell>
          <cell r="J380">
            <v>1</v>
          </cell>
          <cell r="K380" t="str">
            <v>PEREZ CASTILLO LUZ MARIA</v>
          </cell>
          <cell r="L380">
            <v>7686</v>
          </cell>
        </row>
        <row r="381">
          <cell r="E381" t="str">
            <v>88866109627</v>
          </cell>
          <cell r="F381" t="str">
            <v>LAAC611228</v>
          </cell>
          <cell r="J381">
            <v>1</v>
          </cell>
          <cell r="K381" t="str">
            <v>DE LA LLAVE AVILA CECILIA</v>
          </cell>
          <cell r="L381">
            <v>105375</v>
          </cell>
        </row>
        <row r="382">
          <cell r="E382" t="str">
            <v>88866621209</v>
          </cell>
          <cell r="F382" t="str">
            <v>PETE660706</v>
          </cell>
          <cell r="J382">
            <v>1</v>
          </cell>
          <cell r="K382" t="str">
            <v>PEREZ TREJO EDUARDO</v>
          </cell>
          <cell r="L382">
            <v>105375</v>
          </cell>
        </row>
        <row r="383">
          <cell r="E383" t="str">
            <v>89806236314</v>
          </cell>
          <cell r="F383" t="str">
            <v>CADA630120</v>
          </cell>
          <cell r="J383">
            <v>1</v>
          </cell>
          <cell r="K383" t="str">
            <v>CARDENAS DURAN FABIAN ALEJANDRO</v>
          </cell>
          <cell r="L383">
            <v>13889</v>
          </cell>
        </row>
        <row r="384">
          <cell r="E384" t="str">
            <v>89836205180</v>
          </cell>
          <cell r="F384" t="str">
            <v>MACM620515</v>
          </cell>
          <cell r="J384">
            <v>1</v>
          </cell>
          <cell r="K384" t="str">
            <v>MARTINEZ CASTILLO MARTHA TERESA</v>
          </cell>
          <cell r="L384">
            <v>9410</v>
          </cell>
        </row>
        <row r="385">
          <cell r="E385" t="str">
            <v>90006501796</v>
          </cell>
          <cell r="F385" t="str">
            <v>TOMP650314</v>
          </cell>
          <cell r="J385">
            <v>1</v>
          </cell>
          <cell r="K385" t="str">
            <v>TORRES MORALES PATRICIA</v>
          </cell>
          <cell r="L385">
            <v>13325</v>
          </cell>
        </row>
        <row r="386">
          <cell r="E386" t="str">
            <v>90018206970</v>
          </cell>
          <cell r="F386" t="str">
            <v>LOHE820810KZ4</v>
          </cell>
          <cell r="J386">
            <v>1</v>
          </cell>
          <cell r="K386" t="str">
            <v>LOPEZ HERRERA ERICK JESUS</v>
          </cell>
          <cell r="L386">
            <v>7535</v>
          </cell>
        </row>
        <row r="387">
          <cell r="E387" t="str">
            <v>90027905141</v>
          </cell>
          <cell r="F387" t="str">
            <v>HECR790823</v>
          </cell>
          <cell r="J387">
            <v>1</v>
          </cell>
          <cell r="K387" t="str">
            <v>HERNANDEZ CEDILLO ROSARIO</v>
          </cell>
          <cell r="L387">
            <v>6704</v>
          </cell>
        </row>
        <row r="388">
          <cell r="E388" t="str">
            <v>90876612319</v>
          </cell>
          <cell r="F388" t="str">
            <v>AUOJ660808U36</v>
          </cell>
          <cell r="J388">
            <v>1</v>
          </cell>
          <cell r="K388" t="str">
            <v>AGUILAR OLGUIN JUAN MANUEL</v>
          </cell>
          <cell r="L388">
            <v>33530</v>
          </cell>
        </row>
        <row r="389">
          <cell r="E389" t="str">
            <v>90886306092</v>
          </cell>
          <cell r="F389" t="str">
            <v>VAMI6304076N3</v>
          </cell>
          <cell r="J389">
            <v>1</v>
          </cell>
          <cell r="K389" t="str">
            <v>VALLE MARTINEZ MARIA ISABEL</v>
          </cell>
          <cell r="L389">
            <v>33680</v>
          </cell>
        </row>
        <row r="390">
          <cell r="E390" t="str">
            <v>90886307116</v>
          </cell>
          <cell r="F390" t="str">
            <v>SOAC631108</v>
          </cell>
          <cell r="J390">
            <v>1</v>
          </cell>
          <cell r="K390" t="str">
            <v>SOLORIO AGUILAR CONCEPCION</v>
          </cell>
          <cell r="L390">
            <v>83556</v>
          </cell>
        </row>
        <row r="391">
          <cell r="E391" t="str">
            <v>90887015361</v>
          </cell>
          <cell r="F391" t="str">
            <v>MOCL700730334</v>
          </cell>
          <cell r="J391">
            <v>1</v>
          </cell>
          <cell r="K391" t="str">
            <v>MORALES CHALATE LORENA</v>
          </cell>
          <cell r="L391">
            <v>14413</v>
          </cell>
        </row>
        <row r="392">
          <cell r="E392" t="str">
            <v>90896514230</v>
          </cell>
          <cell r="F392" t="str">
            <v>BAPS650223</v>
          </cell>
          <cell r="J392">
            <v>1</v>
          </cell>
          <cell r="K392" t="str">
            <v>BAYON PORTNOY SERGIO</v>
          </cell>
          <cell r="L392">
            <v>105375</v>
          </cell>
        </row>
        <row r="393">
          <cell r="E393" t="str">
            <v>90897306297</v>
          </cell>
          <cell r="F393" t="str">
            <v>LOMA730204</v>
          </cell>
          <cell r="J393">
            <v>1</v>
          </cell>
          <cell r="K393" t="str">
            <v>LOPEZ MUJICA ALEJANDRA</v>
          </cell>
          <cell r="L393">
            <v>9194</v>
          </cell>
        </row>
        <row r="394">
          <cell r="E394" t="str">
            <v>90907273982</v>
          </cell>
          <cell r="F394" t="str">
            <v>GUVM720813</v>
          </cell>
          <cell r="J394">
            <v>1</v>
          </cell>
          <cell r="K394" t="str">
            <v>GUERRERO VERDIN MARCELA</v>
          </cell>
          <cell r="L394">
            <v>96268</v>
          </cell>
        </row>
        <row r="395">
          <cell r="E395" t="str">
            <v>90957814297</v>
          </cell>
          <cell r="F395" t="str">
            <v>COCI780607</v>
          </cell>
          <cell r="J395">
            <v>1</v>
          </cell>
          <cell r="K395" t="str">
            <v>CORONA CORRAL JOSE ISRAEL</v>
          </cell>
          <cell r="L395">
            <v>14372</v>
          </cell>
        </row>
        <row r="396">
          <cell r="E396" t="str">
            <v>90967300808</v>
          </cell>
          <cell r="F396" t="str">
            <v>COHJ730315</v>
          </cell>
          <cell r="J396">
            <v>1</v>
          </cell>
          <cell r="K396" t="str">
            <v>CORDOVA HIDALGO JESSICA</v>
          </cell>
          <cell r="L396">
            <v>79200</v>
          </cell>
        </row>
        <row r="397">
          <cell r="E397" t="str">
            <v>90987200137</v>
          </cell>
          <cell r="F397" t="str">
            <v>HEMV720826</v>
          </cell>
          <cell r="H397">
            <v>2101025794</v>
          </cell>
          <cell r="I397">
            <v>20010516</v>
          </cell>
          <cell r="J397">
            <v>1</v>
          </cell>
          <cell r="K397" t="str">
            <v>HERNANDEZ MIRON VERONICA</v>
          </cell>
          <cell r="L397">
            <v>18917</v>
          </cell>
        </row>
        <row r="398">
          <cell r="E398" t="str">
            <v>90987819969</v>
          </cell>
          <cell r="F398" t="str">
            <v>GARG781225</v>
          </cell>
          <cell r="J398">
            <v>1</v>
          </cell>
          <cell r="K398" t="str">
            <v>GARCIA RENTERIA GISELA</v>
          </cell>
          <cell r="L398">
            <v>24280</v>
          </cell>
        </row>
        <row r="399">
          <cell r="E399" t="str">
            <v>90997911012</v>
          </cell>
          <cell r="F399" t="str">
            <v>AASK790809</v>
          </cell>
          <cell r="J399">
            <v>1</v>
          </cell>
          <cell r="K399" t="str">
            <v>ALVAREZ SUAREZ KAREN</v>
          </cell>
          <cell r="L399">
            <v>16966</v>
          </cell>
        </row>
        <row r="400">
          <cell r="E400" t="str">
            <v>92007802843</v>
          </cell>
          <cell r="F400" t="str">
            <v>JULA780912</v>
          </cell>
          <cell r="G400" t="str">
            <v>JULA780912MDFRPN06</v>
          </cell>
          <cell r="J400">
            <v>1</v>
          </cell>
          <cell r="K400" t="str">
            <v>JUAREZ LOPEZ ANA CRISTINA</v>
          </cell>
          <cell r="L400">
            <v>26953</v>
          </cell>
        </row>
        <row r="401">
          <cell r="E401" t="str">
            <v>92876742633</v>
          </cell>
          <cell r="F401" t="str">
            <v>REHA671001</v>
          </cell>
          <cell r="J401">
            <v>1</v>
          </cell>
          <cell r="K401" t="str">
            <v>REMIGIO HERNANDEZ ANGELINA</v>
          </cell>
          <cell r="L401">
            <v>16480</v>
          </cell>
        </row>
        <row r="402">
          <cell r="E402" t="str">
            <v>92917429893</v>
          </cell>
          <cell r="F402" t="str">
            <v>LAOF740707IM8</v>
          </cell>
          <cell r="J402">
            <v>2</v>
          </cell>
          <cell r="K402" t="str">
            <v>LANDEROS ORTIZ FERMIN</v>
          </cell>
          <cell r="L402">
            <v>8397</v>
          </cell>
        </row>
        <row r="403">
          <cell r="E403" t="str">
            <v>92927420270</v>
          </cell>
          <cell r="F403" t="str">
            <v>MAZH740312GM9</v>
          </cell>
          <cell r="J403">
            <v>1</v>
          </cell>
          <cell r="K403" t="str">
            <v>MARTINEZ ZU/IGA HUGO ALEJANDRO</v>
          </cell>
          <cell r="L403">
            <v>33823</v>
          </cell>
        </row>
        <row r="404">
          <cell r="E404" t="str">
            <v>92957106328</v>
          </cell>
          <cell r="F404" t="str">
            <v>JIJV710209</v>
          </cell>
          <cell r="J404">
            <v>1</v>
          </cell>
          <cell r="K404" t="str">
            <v>JIMENEZ JIMENEZ VICTOR MANUEL</v>
          </cell>
          <cell r="L404">
            <v>65245</v>
          </cell>
        </row>
        <row r="405">
          <cell r="E405" t="str">
            <v>94978206210</v>
          </cell>
          <cell r="F405" t="str">
            <v>TAMA820917</v>
          </cell>
          <cell r="J405">
            <v>1</v>
          </cell>
          <cell r="K405" t="str">
            <v>TAFOYA MARQUINA ALMA GLORIA</v>
          </cell>
          <cell r="L405">
            <v>17844</v>
          </cell>
        </row>
        <row r="406">
          <cell r="E406" t="str">
            <v>96887209904</v>
          </cell>
          <cell r="F406" t="str">
            <v>IARJ720322</v>
          </cell>
          <cell r="J406">
            <v>1</v>
          </cell>
          <cell r="K406" t="str">
            <v>IBARRA RESENDIZ JESUS</v>
          </cell>
          <cell r="L406">
            <v>18972</v>
          </cell>
        </row>
        <row r="407">
          <cell r="E407" t="str">
            <v>96906301385</v>
          </cell>
          <cell r="F407" t="str">
            <v>IAAC631104L99</v>
          </cell>
          <cell r="J407">
            <v>1</v>
          </cell>
          <cell r="K407" t="str">
            <v>IBARRA ALMANZA CRISTELA</v>
          </cell>
          <cell r="L407">
            <v>17425</v>
          </cell>
        </row>
        <row r="408">
          <cell r="E408" t="str">
            <v>96906905631</v>
          </cell>
          <cell r="F408" t="str">
            <v>HEAJ690610MX0</v>
          </cell>
          <cell r="J408">
            <v>1</v>
          </cell>
          <cell r="K408" t="str">
            <v>HERNANDEZ ALMARAZ JESUS</v>
          </cell>
          <cell r="L408">
            <v>7535</v>
          </cell>
        </row>
        <row r="409">
          <cell r="E409" t="str">
            <v>96917134304</v>
          </cell>
          <cell r="F409" t="str">
            <v>SAPE710314SH1</v>
          </cell>
          <cell r="J409">
            <v>1</v>
          </cell>
          <cell r="K409" t="str">
            <v>SALINAS PEREZ ELENA</v>
          </cell>
          <cell r="L409">
            <v>21601</v>
          </cell>
        </row>
      </sheetData>
      <sheetData sheetId="9"/>
      <sheetData sheetId="10"/>
      <sheetData sheetId="11">
        <row r="2">
          <cell r="B2">
            <v>1</v>
          </cell>
          <cell r="C2">
            <v>8</v>
          </cell>
          <cell r="D2">
            <v>25</v>
          </cell>
          <cell r="E2">
            <v>15</v>
          </cell>
          <cell r="F2" t="str">
            <v>475</v>
          </cell>
          <cell r="G2" t="str">
            <v>0</v>
          </cell>
          <cell r="H2">
            <v>1.0466</v>
          </cell>
        </row>
        <row r="3">
          <cell r="B3">
            <v>2</v>
          </cell>
          <cell r="C3">
            <v>8</v>
          </cell>
          <cell r="D3">
            <v>25</v>
          </cell>
          <cell r="E3">
            <v>15</v>
          </cell>
          <cell r="F3" t="str">
            <v>475</v>
          </cell>
          <cell r="G3" t="str">
            <v>0</v>
          </cell>
          <cell r="H3">
            <v>1.0466</v>
          </cell>
        </row>
        <row r="4">
          <cell r="B4">
            <v>3</v>
          </cell>
          <cell r="C4">
            <v>10</v>
          </cell>
          <cell r="D4">
            <v>25</v>
          </cell>
          <cell r="E4">
            <v>15</v>
          </cell>
          <cell r="F4" t="str">
            <v>475</v>
          </cell>
          <cell r="G4" t="str">
            <v>0</v>
          </cell>
          <cell r="H4">
            <v>1.0479000000000001</v>
          </cell>
        </row>
        <row r="5">
          <cell r="B5">
            <v>4</v>
          </cell>
          <cell r="C5">
            <v>12</v>
          </cell>
          <cell r="D5">
            <v>40</v>
          </cell>
          <cell r="E5">
            <v>15</v>
          </cell>
          <cell r="F5" t="str">
            <v>475</v>
          </cell>
          <cell r="G5" t="str">
            <v>0</v>
          </cell>
          <cell r="H5">
            <v>1.0542</v>
          </cell>
        </row>
        <row r="6">
          <cell r="B6">
            <v>5</v>
          </cell>
          <cell r="C6">
            <v>14</v>
          </cell>
          <cell r="D6">
            <v>60</v>
          </cell>
          <cell r="E6">
            <v>15</v>
          </cell>
          <cell r="F6" t="str">
            <v>475</v>
          </cell>
          <cell r="G6" t="str">
            <v>0</v>
          </cell>
          <cell r="H6">
            <v>1.0641</v>
          </cell>
        </row>
        <row r="7">
          <cell r="B7">
            <v>6</v>
          </cell>
          <cell r="C7">
            <v>14</v>
          </cell>
          <cell r="D7">
            <v>60</v>
          </cell>
          <cell r="E7">
            <v>15</v>
          </cell>
          <cell r="F7" t="str">
            <v>475</v>
          </cell>
          <cell r="G7" t="str">
            <v>0</v>
          </cell>
          <cell r="H7">
            <v>1.0641</v>
          </cell>
        </row>
        <row r="8">
          <cell r="B8">
            <v>7</v>
          </cell>
          <cell r="C8">
            <v>14</v>
          </cell>
          <cell r="D8">
            <v>60</v>
          </cell>
          <cell r="E8">
            <v>15</v>
          </cell>
          <cell r="F8" t="str">
            <v>475</v>
          </cell>
          <cell r="G8" t="str">
            <v>0</v>
          </cell>
          <cell r="H8">
            <v>1.0641</v>
          </cell>
        </row>
        <row r="9">
          <cell r="B9">
            <v>8</v>
          </cell>
          <cell r="C9">
            <v>14</v>
          </cell>
          <cell r="D9">
            <v>60</v>
          </cell>
          <cell r="E9">
            <v>15</v>
          </cell>
          <cell r="F9" t="str">
            <v>475</v>
          </cell>
          <cell r="G9" t="str">
            <v>0</v>
          </cell>
          <cell r="H9">
            <v>1.0641</v>
          </cell>
        </row>
        <row r="10">
          <cell r="B10">
            <v>9</v>
          </cell>
          <cell r="C10">
            <v>14</v>
          </cell>
          <cell r="D10">
            <v>60</v>
          </cell>
          <cell r="E10">
            <v>15</v>
          </cell>
          <cell r="F10" t="str">
            <v>475</v>
          </cell>
          <cell r="G10" t="str">
            <v>0</v>
          </cell>
          <cell r="H10">
            <v>1.0641</v>
          </cell>
        </row>
        <row r="11">
          <cell r="B11">
            <v>10</v>
          </cell>
          <cell r="C11">
            <v>16</v>
          </cell>
          <cell r="D11">
            <v>75</v>
          </cell>
          <cell r="E11">
            <v>15</v>
          </cell>
          <cell r="F11" t="str">
            <v>475</v>
          </cell>
          <cell r="G11" t="str">
            <v>0</v>
          </cell>
          <cell r="H11">
            <v>1.0740000000000001</v>
          </cell>
        </row>
        <row r="12">
          <cell r="B12">
            <v>11</v>
          </cell>
          <cell r="C12">
            <v>16</v>
          </cell>
          <cell r="D12">
            <v>75</v>
          </cell>
          <cell r="E12">
            <v>15</v>
          </cell>
          <cell r="F12" t="str">
            <v>475</v>
          </cell>
          <cell r="G12" t="str">
            <v>0</v>
          </cell>
          <cell r="H12">
            <v>1.0740000000000001</v>
          </cell>
        </row>
        <row r="13">
          <cell r="B13">
            <v>12</v>
          </cell>
          <cell r="C13">
            <v>16</v>
          </cell>
          <cell r="D13">
            <v>75</v>
          </cell>
          <cell r="E13">
            <v>15</v>
          </cell>
          <cell r="F13" t="str">
            <v>475</v>
          </cell>
          <cell r="G13" t="str">
            <v>0</v>
          </cell>
          <cell r="H13">
            <v>1.0740000000000001</v>
          </cell>
        </row>
        <row r="14">
          <cell r="B14">
            <v>13</v>
          </cell>
          <cell r="C14">
            <v>16</v>
          </cell>
          <cell r="D14">
            <v>75</v>
          </cell>
          <cell r="E14">
            <v>15</v>
          </cell>
          <cell r="F14" t="str">
            <v>475</v>
          </cell>
          <cell r="G14" t="str">
            <v>0</v>
          </cell>
          <cell r="H14">
            <v>1.0740000000000001</v>
          </cell>
        </row>
        <row r="15">
          <cell r="B15">
            <v>14</v>
          </cell>
          <cell r="C15">
            <v>16</v>
          </cell>
          <cell r="D15">
            <v>75</v>
          </cell>
          <cell r="E15">
            <v>15</v>
          </cell>
          <cell r="F15" t="str">
            <v>475</v>
          </cell>
          <cell r="G15" t="str">
            <v>0</v>
          </cell>
          <cell r="H15">
            <v>1.0740000000000001</v>
          </cell>
        </row>
        <row r="16">
          <cell r="B16">
            <v>15</v>
          </cell>
          <cell r="C16">
            <v>18</v>
          </cell>
          <cell r="D16">
            <v>75</v>
          </cell>
          <cell r="E16">
            <v>15</v>
          </cell>
          <cell r="F16" t="str">
            <v>475</v>
          </cell>
          <cell r="G16" t="str">
            <v>0</v>
          </cell>
          <cell r="H16">
            <v>1.0781000000000001</v>
          </cell>
        </row>
        <row r="17">
          <cell r="B17">
            <v>16</v>
          </cell>
          <cell r="C17">
            <v>18</v>
          </cell>
          <cell r="D17">
            <v>75</v>
          </cell>
          <cell r="E17">
            <v>15</v>
          </cell>
          <cell r="F17" t="str">
            <v>475</v>
          </cell>
          <cell r="G17" t="str">
            <v>0</v>
          </cell>
          <cell r="H17">
            <v>1.0781000000000001</v>
          </cell>
        </row>
        <row r="18">
          <cell r="B18">
            <v>17</v>
          </cell>
          <cell r="C18">
            <v>18</v>
          </cell>
          <cell r="D18">
            <v>75</v>
          </cell>
          <cell r="E18">
            <v>15</v>
          </cell>
          <cell r="F18" t="str">
            <v>475</v>
          </cell>
          <cell r="G18" t="str">
            <v>0</v>
          </cell>
          <cell r="H18">
            <v>1.0781000000000001</v>
          </cell>
        </row>
        <row r="19">
          <cell r="B19">
            <v>18</v>
          </cell>
          <cell r="C19">
            <v>18</v>
          </cell>
          <cell r="D19">
            <v>75</v>
          </cell>
          <cell r="E19">
            <v>15</v>
          </cell>
          <cell r="F19" t="str">
            <v>475</v>
          </cell>
          <cell r="G19" t="str">
            <v>0</v>
          </cell>
          <cell r="H19">
            <v>1.0781000000000001</v>
          </cell>
        </row>
        <row r="20">
          <cell r="B20">
            <v>19</v>
          </cell>
          <cell r="C20">
            <v>18</v>
          </cell>
          <cell r="D20">
            <v>75</v>
          </cell>
          <cell r="E20">
            <v>15</v>
          </cell>
          <cell r="F20" t="str">
            <v>475</v>
          </cell>
          <cell r="G20" t="str">
            <v>0</v>
          </cell>
          <cell r="H20">
            <v>1.0781000000000001</v>
          </cell>
        </row>
        <row r="21">
          <cell r="B21">
            <v>20</v>
          </cell>
          <cell r="C21">
            <v>20</v>
          </cell>
          <cell r="D21">
            <v>75</v>
          </cell>
          <cell r="E21">
            <v>15</v>
          </cell>
          <cell r="F21" t="str">
            <v>475</v>
          </cell>
          <cell r="G21" t="str">
            <v>0</v>
          </cell>
          <cell r="H21">
            <v>1.0822000000000001</v>
          </cell>
        </row>
        <row r="22">
          <cell r="B22">
            <v>21</v>
          </cell>
          <cell r="C22">
            <v>20</v>
          </cell>
          <cell r="D22">
            <v>75</v>
          </cell>
          <cell r="E22">
            <v>15</v>
          </cell>
          <cell r="F22" t="str">
            <v>475</v>
          </cell>
          <cell r="G22" t="str">
            <v>0</v>
          </cell>
          <cell r="H22">
            <v>1.0822000000000001</v>
          </cell>
        </row>
        <row r="23">
          <cell r="B23">
            <v>22</v>
          </cell>
          <cell r="C23">
            <v>20</v>
          </cell>
          <cell r="D23">
            <v>75</v>
          </cell>
          <cell r="E23">
            <v>15</v>
          </cell>
          <cell r="F23" t="str">
            <v>475</v>
          </cell>
          <cell r="G23" t="str">
            <v>0</v>
          </cell>
          <cell r="H23">
            <v>1.0822000000000001</v>
          </cell>
        </row>
        <row r="24">
          <cell r="B24">
            <v>23</v>
          </cell>
          <cell r="C24">
            <v>20</v>
          </cell>
          <cell r="D24">
            <v>75</v>
          </cell>
          <cell r="E24">
            <v>15</v>
          </cell>
          <cell r="F24" t="str">
            <v>475</v>
          </cell>
          <cell r="G24" t="str">
            <v>0</v>
          </cell>
          <cell r="H24">
            <v>1.0822000000000001</v>
          </cell>
        </row>
        <row r="25">
          <cell r="B25">
            <v>24</v>
          </cell>
          <cell r="C25">
            <v>20</v>
          </cell>
          <cell r="D25">
            <v>75</v>
          </cell>
          <cell r="E25">
            <v>15</v>
          </cell>
          <cell r="F25" t="str">
            <v>475</v>
          </cell>
          <cell r="G25" t="str">
            <v>0</v>
          </cell>
          <cell r="H25">
            <v>1.0822000000000001</v>
          </cell>
        </row>
        <row r="26">
          <cell r="B26">
            <v>25</v>
          </cell>
          <cell r="C26">
            <v>22</v>
          </cell>
          <cell r="D26">
            <v>75</v>
          </cell>
          <cell r="E26">
            <v>15</v>
          </cell>
          <cell r="F26" t="str">
            <v>475</v>
          </cell>
          <cell r="G26" t="str">
            <v>0</v>
          </cell>
          <cell r="H26">
            <v>1.0863</v>
          </cell>
        </row>
        <row r="27">
          <cell r="B27">
            <v>26</v>
          </cell>
          <cell r="C27">
            <v>22</v>
          </cell>
          <cell r="D27">
            <v>75</v>
          </cell>
          <cell r="E27">
            <v>15</v>
          </cell>
          <cell r="F27" t="str">
            <v>475</v>
          </cell>
          <cell r="G27" t="str">
            <v>0</v>
          </cell>
          <cell r="H27">
            <v>1.0863</v>
          </cell>
        </row>
        <row r="28">
          <cell r="B28">
            <v>27</v>
          </cell>
          <cell r="C28">
            <v>22</v>
          </cell>
          <cell r="D28">
            <v>75</v>
          </cell>
          <cell r="E28">
            <v>15</v>
          </cell>
          <cell r="F28" t="str">
            <v>475</v>
          </cell>
          <cell r="G28" t="str">
            <v>0</v>
          </cell>
          <cell r="H28">
            <v>1.0863</v>
          </cell>
        </row>
        <row r="29">
          <cell r="B29">
            <v>28</v>
          </cell>
          <cell r="C29">
            <v>22</v>
          </cell>
          <cell r="D29">
            <v>75</v>
          </cell>
          <cell r="E29">
            <v>15</v>
          </cell>
          <cell r="F29" t="str">
            <v>475</v>
          </cell>
          <cell r="G29" t="str">
            <v>0</v>
          </cell>
          <cell r="H29">
            <v>1.0863</v>
          </cell>
        </row>
        <row r="30">
          <cell r="B30">
            <v>29</v>
          </cell>
          <cell r="C30">
            <v>22</v>
          </cell>
          <cell r="D30">
            <v>75</v>
          </cell>
          <cell r="E30">
            <v>15</v>
          </cell>
          <cell r="F30" t="str">
            <v>475</v>
          </cell>
          <cell r="G30" t="str">
            <v>0</v>
          </cell>
          <cell r="H30">
            <v>1.0863</v>
          </cell>
        </row>
        <row r="31">
          <cell r="B31">
            <v>30</v>
          </cell>
          <cell r="C31">
            <v>24</v>
          </cell>
          <cell r="D31">
            <v>75</v>
          </cell>
          <cell r="E31">
            <v>15</v>
          </cell>
          <cell r="F31" t="str">
            <v>475</v>
          </cell>
          <cell r="G31" t="str">
            <v>0</v>
          </cell>
          <cell r="H31">
            <v>1.0904</v>
          </cell>
        </row>
        <row r="32">
          <cell r="B32">
            <v>31</v>
          </cell>
          <cell r="C32">
            <v>24</v>
          </cell>
          <cell r="D32">
            <v>75</v>
          </cell>
          <cell r="E32">
            <v>15</v>
          </cell>
          <cell r="F32" t="str">
            <v>475</v>
          </cell>
          <cell r="G32" t="str">
            <v>0</v>
          </cell>
          <cell r="H32">
            <v>1.0904</v>
          </cell>
        </row>
        <row r="33">
          <cell r="B33">
            <v>32</v>
          </cell>
          <cell r="C33">
            <v>24</v>
          </cell>
          <cell r="D33">
            <v>75</v>
          </cell>
          <cell r="E33">
            <v>15</v>
          </cell>
          <cell r="F33" t="str">
            <v>475</v>
          </cell>
          <cell r="G33" t="str">
            <v>0</v>
          </cell>
          <cell r="H33">
            <v>1.0904</v>
          </cell>
        </row>
        <row r="34">
          <cell r="B34">
            <v>33</v>
          </cell>
          <cell r="C34">
            <v>24</v>
          </cell>
          <cell r="D34">
            <v>75</v>
          </cell>
          <cell r="E34">
            <v>15</v>
          </cell>
          <cell r="F34" t="str">
            <v>475</v>
          </cell>
          <cell r="G34" t="str">
            <v>0</v>
          </cell>
          <cell r="H34">
            <v>1.0904</v>
          </cell>
        </row>
        <row r="35">
          <cell r="B35">
            <v>34</v>
          </cell>
          <cell r="C35">
            <v>24</v>
          </cell>
          <cell r="D35">
            <v>75</v>
          </cell>
          <cell r="E35">
            <v>15</v>
          </cell>
          <cell r="F35" t="str">
            <v>475</v>
          </cell>
          <cell r="G35" t="str">
            <v>0</v>
          </cell>
          <cell r="H35">
            <v>1.0904</v>
          </cell>
        </row>
        <row r="36">
          <cell r="B36">
            <v>35</v>
          </cell>
          <cell r="C36">
            <v>26</v>
          </cell>
          <cell r="D36">
            <v>75</v>
          </cell>
          <cell r="E36">
            <v>15</v>
          </cell>
          <cell r="F36" t="str">
            <v>475</v>
          </cell>
          <cell r="G36" t="str">
            <v>0</v>
          </cell>
          <cell r="H36">
            <v>1.0945</v>
          </cell>
        </row>
        <row r="37">
          <cell r="B37">
            <v>36</v>
          </cell>
          <cell r="C37">
            <v>26</v>
          </cell>
          <cell r="D37">
            <v>75</v>
          </cell>
          <cell r="E37">
            <v>15</v>
          </cell>
          <cell r="F37" t="str">
            <v>475</v>
          </cell>
          <cell r="G37" t="str">
            <v>0</v>
          </cell>
          <cell r="H37">
            <v>1.0945</v>
          </cell>
        </row>
        <row r="38">
          <cell r="B38">
            <v>37</v>
          </cell>
          <cell r="C38">
            <v>26</v>
          </cell>
          <cell r="D38">
            <v>75</v>
          </cell>
          <cell r="E38">
            <v>15</v>
          </cell>
          <cell r="F38" t="str">
            <v>475</v>
          </cell>
          <cell r="G38" t="str">
            <v>0</v>
          </cell>
          <cell r="H38">
            <v>1.0945</v>
          </cell>
        </row>
        <row r="39">
          <cell r="B39">
            <v>38</v>
          </cell>
          <cell r="C39">
            <v>26</v>
          </cell>
          <cell r="D39">
            <v>75</v>
          </cell>
          <cell r="E39">
            <v>15</v>
          </cell>
          <cell r="F39" t="str">
            <v>475</v>
          </cell>
          <cell r="G39" t="str">
            <v>0</v>
          </cell>
          <cell r="H39">
            <v>1.0945</v>
          </cell>
        </row>
        <row r="40">
          <cell r="B40">
            <v>39</v>
          </cell>
          <cell r="C40">
            <v>26</v>
          </cell>
          <cell r="D40">
            <v>75</v>
          </cell>
          <cell r="E40">
            <v>15</v>
          </cell>
          <cell r="F40" t="str">
            <v>475</v>
          </cell>
          <cell r="G40" t="str">
            <v>0</v>
          </cell>
          <cell r="H40">
            <v>1.0945</v>
          </cell>
        </row>
        <row r="41">
          <cell r="B41">
            <v>40</v>
          </cell>
          <cell r="C41">
            <v>28</v>
          </cell>
          <cell r="D41">
            <v>75</v>
          </cell>
          <cell r="E41">
            <v>15</v>
          </cell>
          <cell r="F41" t="str">
            <v>475</v>
          </cell>
          <cell r="G41" t="str">
            <v>0</v>
          </cell>
          <cell r="H41">
            <v>1.0986</v>
          </cell>
        </row>
        <row r="82">
          <cell r="B82">
            <v>1</v>
          </cell>
          <cell r="C82">
            <v>8</v>
          </cell>
          <cell r="D82">
            <v>25</v>
          </cell>
          <cell r="E82">
            <v>15</v>
          </cell>
          <cell r="F82" t="str">
            <v>0</v>
          </cell>
          <cell r="G82" t="str">
            <v>0</v>
          </cell>
          <cell r="H82">
            <v>1.0466</v>
          </cell>
        </row>
        <row r="83">
          <cell r="B83">
            <v>2</v>
          </cell>
          <cell r="C83">
            <v>8</v>
          </cell>
          <cell r="D83">
            <v>25</v>
          </cell>
          <cell r="E83">
            <v>15</v>
          </cell>
          <cell r="F83" t="str">
            <v>0</v>
          </cell>
          <cell r="G83" t="str">
            <v>0</v>
          </cell>
          <cell r="H83">
            <v>1.0466</v>
          </cell>
        </row>
        <row r="84">
          <cell r="B84">
            <v>3</v>
          </cell>
          <cell r="C84">
            <v>10</v>
          </cell>
          <cell r="D84">
            <v>40</v>
          </cell>
          <cell r="E84">
            <v>15</v>
          </cell>
          <cell r="F84" t="str">
            <v>0</v>
          </cell>
          <cell r="G84" t="str">
            <v>0</v>
          </cell>
          <cell r="H84">
            <v>1.0521</v>
          </cell>
        </row>
        <row r="85">
          <cell r="B85">
            <v>4</v>
          </cell>
          <cell r="C85">
            <v>12</v>
          </cell>
          <cell r="D85">
            <v>60</v>
          </cell>
          <cell r="E85">
            <v>15</v>
          </cell>
          <cell r="F85" t="str">
            <v>0</v>
          </cell>
          <cell r="G85" t="str">
            <v>0</v>
          </cell>
          <cell r="H85">
            <v>1.0608</v>
          </cell>
        </row>
        <row r="86">
          <cell r="B86">
            <v>5</v>
          </cell>
          <cell r="C86">
            <v>14</v>
          </cell>
          <cell r="D86">
            <v>75</v>
          </cell>
          <cell r="E86">
            <v>15</v>
          </cell>
          <cell r="F86" t="str">
            <v>0</v>
          </cell>
          <cell r="G86" t="str">
            <v>0</v>
          </cell>
          <cell r="H86">
            <v>1.0699000000000001</v>
          </cell>
        </row>
        <row r="87">
          <cell r="B87">
            <v>6</v>
          </cell>
          <cell r="C87">
            <v>14</v>
          </cell>
          <cell r="D87">
            <v>75</v>
          </cell>
          <cell r="E87">
            <v>15</v>
          </cell>
          <cell r="F87" t="str">
            <v>0</v>
          </cell>
          <cell r="G87" t="str">
            <v>0</v>
          </cell>
          <cell r="H87">
            <v>1.0699000000000001</v>
          </cell>
        </row>
        <row r="88">
          <cell r="B88">
            <v>7</v>
          </cell>
          <cell r="C88">
            <v>14</v>
          </cell>
          <cell r="D88">
            <v>75</v>
          </cell>
          <cell r="E88">
            <v>15</v>
          </cell>
          <cell r="F88" t="str">
            <v>0</v>
          </cell>
          <cell r="G88" t="str">
            <v>0</v>
          </cell>
          <cell r="H88">
            <v>1.0699000000000001</v>
          </cell>
        </row>
        <row r="89">
          <cell r="B89">
            <v>8</v>
          </cell>
          <cell r="C89">
            <v>14</v>
          </cell>
          <cell r="D89">
            <v>75</v>
          </cell>
          <cell r="E89">
            <v>15</v>
          </cell>
          <cell r="F89" t="str">
            <v>0</v>
          </cell>
          <cell r="G89" t="str">
            <v>0</v>
          </cell>
          <cell r="H89">
            <v>1.0699000000000001</v>
          </cell>
        </row>
        <row r="90">
          <cell r="B90">
            <v>9</v>
          </cell>
          <cell r="C90">
            <v>14</v>
          </cell>
          <cell r="D90">
            <v>75</v>
          </cell>
          <cell r="E90">
            <v>15</v>
          </cell>
          <cell r="F90" t="str">
            <v>0</v>
          </cell>
          <cell r="G90" t="str">
            <v>0</v>
          </cell>
          <cell r="H90">
            <v>1.0699000000000001</v>
          </cell>
        </row>
        <row r="91">
          <cell r="B91">
            <v>10</v>
          </cell>
          <cell r="C91">
            <v>16</v>
          </cell>
          <cell r="D91">
            <v>75</v>
          </cell>
          <cell r="E91">
            <v>15</v>
          </cell>
          <cell r="F91" t="str">
            <v>0</v>
          </cell>
          <cell r="G91" t="str">
            <v>0</v>
          </cell>
          <cell r="H91">
            <v>1.0740000000000001</v>
          </cell>
        </row>
        <row r="92">
          <cell r="B92">
            <v>11</v>
          </cell>
          <cell r="C92">
            <v>16</v>
          </cell>
          <cell r="D92">
            <v>75</v>
          </cell>
          <cell r="E92">
            <v>15</v>
          </cell>
          <cell r="F92" t="str">
            <v>0</v>
          </cell>
          <cell r="G92" t="str">
            <v>0</v>
          </cell>
          <cell r="H92">
            <v>1.0740000000000001</v>
          </cell>
        </row>
        <row r="93">
          <cell r="B93">
            <v>12</v>
          </cell>
          <cell r="C93">
            <v>16</v>
          </cell>
          <cell r="D93">
            <v>75</v>
          </cell>
          <cell r="E93">
            <v>15</v>
          </cell>
          <cell r="F93" t="str">
            <v>0</v>
          </cell>
          <cell r="G93" t="str">
            <v>0</v>
          </cell>
          <cell r="H93">
            <v>1.0740000000000001</v>
          </cell>
        </row>
        <row r="94">
          <cell r="B94">
            <v>13</v>
          </cell>
          <cell r="C94">
            <v>16</v>
          </cell>
          <cell r="D94">
            <v>75</v>
          </cell>
          <cell r="E94">
            <v>15</v>
          </cell>
          <cell r="F94" t="str">
            <v>0</v>
          </cell>
          <cell r="G94" t="str">
            <v>0</v>
          </cell>
          <cell r="H94">
            <v>1.0740000000000001</v>
          </cell>
        </row>
        <row r="95">
          <cell r="B95">
            <v>14</v>
          </cell>
          <cell r="C95">
            <v>16</v>
          </cell>
          <cell r="D95">
            <v>75</v>
          </cell>
          <cell r="E95">
            <v>15</v>
          </cell>
          <cell r="F95" t="str">
            <v>0</v>
          </cell>
          <cell r="G95" t="str">
            <v>0</v>
          </cell>
          <cell r="H95">
            <v>1.0740000000000001</v>
          </cell>
        </row>
        <row r="96">
          <cell r="B96">
            <v>15</v>
          </cell>
          <cell r="C96">
            <v>18</v>
          </cell>
          <cell r="D96">
            <v>75</v>
          </cell>
          <cell r="E96">
            <v>15</v>
          </cell>
          <cell r="F96" t="str">
            <v>0</v>
          </cell>
          <cell r="G96" t="str">
            <v>0</v>
          </cell>
          <cell r="H96">
            <v>1.0781000000000001</v>
          </cell>
        </row>
        <row r="97">
          <cell r="B97">
            <v>16</v>
          </cell>
          <cell r="C97">
            <v>18</v>
          </cell>
          <cell r="D97">
            <v>75</v>
          </cell>
          <cell r="E97">
            <v>15</v>
          </cell>
          <cell r="F97" t="str">
            <v>0</v>
          </cell>
          <cell r="G97" t="str">
            <v>0</v>
          </cell>
          <cell r="H97">
            <v>1.0781000000000001</v>
          </cell>
        </row>
        <row r="98">
          <cell r="B98">
            <v>17</v>
          </cell>
          <cell r="C98">
            <v>18</v>
          </cell>
          <cell r="D98">
            <v>75</v>
          </cell>
          <cell r="E98">
            <v>15</v>
          </cell>
          <cell r="F98" t="str">
            <v>0</v>
          </cell>
          <cell r="G98" t="str">
            <v>0</v>
          </cell>
          <cell r="H98">
            <v>1.0781000000000001</v>
          </cell>
        </row>
        <row r="99">
          <cell r="B99">
            <v>18</v>
          </cell>
          <cell r="C99">
            <v>18</v>
          </cell>
          <cell r="D99">
            <v>75</v>
          </cell>
          <cell r="E99">
            <v>15</v>
          </cell>
          <cell r="F99" t="str">
            <v>0</v>
          </cell>
          <cell r="G99" t="str">
            <v>0</v>
          </cell>
          <cell r="H99">
            <v>1.0781000000000001</v>
          </cell>
        </row>
        <row r="100">
          <cell r="B100">
            <v>19</v>
          </cell>
          <cell r="C100">
            <v>18</v>
          </cell>
          <cell r="D100">
            <v>75</v>
          </cell>
          <cell r="E100">
            <v>15</v>
          </cell>
          <cell r="F100" t="str">
            <v>0</v>
          </cell>
          <cell r="G100" t="str">
            <v>0</v>
          </cell>
          <cell r="H100">
            <v>1.0781000000000001</v>
          </cell>
        </row>
        <row r="101">
          <cell r="B101">
            <v>20</v>
          </cell>
          <cell r="C101">
            <v>20</v>
          </cell>
          <cell r="D101">
            <v>75</v>
          </cell>
          <cell r="E101">
            <v>15</v>
          </cell>
          <cell r="F101" t="str">
            <v>0</v>
          </cell>
          <cell r="G101" t="str">
            <v>0</v>
          </cell>
          <cell r="H101">
            <v>1.0822000000000001</v>
          </cell>
        </row>
        <row r="102">
          <cell r="B102">
            <v>21</v>
          </cell>
          <cell r="C102">
            <v>20</v>
          </cell>
          <cell r="D102">
            <v>75</v>
          </cell>
          <cell r="E102">
            <v>15</v>
          </cell>
          <cell r="F102" t="str">
            <v>0</v>
          </cell>
          <cell r="G102" t="str">
            <v>0</v>
          </cell>
          <cell r="H102">
            <v>1.0822000000000001</v>
          </cell>
        </row>
        <row r="103">
          <cell r="B103">
            <v>22</v>
          </cell>
          <cell r="C103">
            <v>20</v>
          </cell>
          <cell r="D103">
            <v>75</v>
          </cell>
          <cell r="E103">
            <v>15</v>
          </cell>
          <cell r="F103" t="str">
            <v>0</v>
          </cell>
          <cell r="G103" t="str">
            <v>0</v>
          </cell>
          <cell r="H103">
            <v>1.0822000000000001</v>
          </cell>
        </row>
        <row r="104">
          <cell r="B104">
            <v>23</v>
          </cell>
          <cell r="C104">
            <v>20</v>
          </cell>
          <cell r="D104">
            <v>75</v>
          </cell>
          <cell r="E104">
            <v>15</v>
          </cell>
          <cell r="F104" t="str">
            <v>0</v>
          </cell>
          <cell r="G104" t="str">
            <v>0</v>
          </cell>
          <cell r="H104">
            <v>1.0822000000000001</v>
          </cell>
        </row>
        <row r="105">
          <cell r="B105">
            <v>24</v>
          </cell>
          <cell r="C105">
            <v>20</v>
          </cell>
          <cell r="D105">
            <v>75</v>
          </cell>
          <cell r="E105">
            <v>15</v>
          </cell>
          <cell r="F105" t="str">
            <v>0</v>
          </cell>
          <cell r="G105" t="str">
            <v>0</v>
          </cell>
          <cell r="H105">
            <v>1.0822000000000001</v>
          </cell>
        </row>
        <row r="106">
          <cell r="B106">
            <v>25</v>
          </cell>
          <cell r="C106">
            <v>22</v>
          </cell>
          <cell r="D106">
            <v>75</v>
          </cell>
          <cell r="E106">
            <v>15</v>
          </cell>
          <cell r="F106" t="str">
            <v>0</v>
          </cell>
          <cell r="G106" t="str">
            <v>0</v>
          </cell>
          <cell r="H106">
            <v>1.0863</v>
          </cell>
        </row>
        <row r="107">
          <cell r="B107">
            <v>26</v>
          </cell>
          <cell r="C107">
            <v>22</v>
          </cell>
          <cell r="D107">
            <v>75</v>
          </cell>
          <cell r="E107">
            <v>15</v>
          </cell>
          <cell r="F107" t="str">
            <v>0</v>
          </cell>
          <cell r="G107" t="str">
            <v>0</v>
          </cell>
          <cell r="H107">
            <v>1.0863</v>
          </cell>
        </row>
        <row r="108">
          <cell r="B108">
            <v>27</v>
          </cell>
          <cell r="C108">
            <v>22</v>
          </cell>
          <cell r="D108">
            <v>75</v>
          </cell>
          <cell r="E108">
            <v>15</v>
          </cell>
          <cell r="F108" t="str">
            <v>0</v>
          </cell>
          <cell r="G108" t="str">
            <v>0</v>
          </cell>
          <cell r="H108">
            <v>1.0863</v>
          </cell>
        </row>
        <row r="109">
          <cell r="B109">
            <v>28</v>
          </cell>
          <cell r="C109">
            <v>22</v>
          </cell>
          <cell r="D109">
            <v>75</v>
          </cell>
          <cell r="E109">
            <v>15</v>
          </cell>
          <cell r="F109" t="str">
            <v>0</v>
          </cell>
          <cell r="G109" t="str">
            <v>0</v>
          </cell>
          <cell r="H109">
            <v>1.0863</v>
          </cell>
        </row>
        <row r="110">
          <cell r="B110">
            <v>29</v>
          </cell>
          <cell r="C110">
            <v>22</v>
          </cell>
          <cell r="D110">
            <v>75</v>
          </cell>
          <cell r="E110">
            <v>15</v>
          </cell>
          <cell r="F110" t="str">
            <v>0</v>
          </cell>
          <cell r="G110" t="str">
            <v>0</v>
          </cell>
          <cell r="H110">
            <v>1.0863</v>
          </cell>
        </row>
        <row r="111">
          <cell r="B111">
            <v>30</v>
          </cell>
          <cell r="C111">
            <v>24</v>
          </cell>
          <cell r="D111">
            <v>75</v>
          </cell>
          <cell r="E111">
            <v>15</v>
          </cell>
          <cell r="F111" t="str">
            <v>0</v>
          </cell>
          <cell r="G111" t="str">
            <v>0</v>
          </cell>
          <cell r="H111">
            <v>1.0904</v>
          </cell>
        </row>
        <row r="112">
          <cell r="B112">
            <v>31</v>
          </cell>
          <cell r="C112">
            <v>24</v>
          </cell>
          <cell r="D112">
            <v>75</v>
          </cell>
          <cell r="E112">
            <v>15</v>
          </cell>
          <cell r="F112" t="str">
            <v>0</v>
          </cell>
          <cell r="G112" t="str">
            <v>0</v>
          </cell>
          <cell r="H112">
            <v>1.0904</v>
          </cell>
        </row>
        <row r="113">
          <cell r="B113">
            <v>32</v>
          </cell>
          <cell r="C113">
            <v>24</v>
          </cell>
          <cell r="D113">
            <v>75</v>
          </cell>
          <cell r="E113">
            <v>15</v>
          </cell>
          <cell r="F113" t="str">
            <v>0</v>
          </cell>
          <cell r="G113" t="str">
            <v>0</v>
          </cell>
          <cell r="H113">
            <v>1.0904</v>
          </cell>
        </row>
        <row r="114">
          <cell r="B114">
            <v>33</v>
          </cell>
          <cell r="C114">
            <v>24</v>
          </cell>
          <cell r="D114">
            <v>75</v>
          </cell>
          <cell r="E114">
            <v>15</v>
          </cell>
          <cell r="F114" t="str">
            <v>0</v>
          </cell>
          <cell r="G114" t="str">
            <v>0</v>
          </cell>
          <cell r="H114">
            <v>1.0904</v>
          </cell>
        </row>
        <row r="115">
          <cell r="B115">
            <v>34</v>
          </cell>
          <cell r="C115">
            <v>24</v>
          </cell>
          <cell r="D115">
            <v>75</v>
          </cell>
          <cell r="E115">
            <v>15</v>
          </cell>
          <cell r="F115" t="str">
            <v>0</v>
          </cell>
          <cell r="G115" t="str">
            <v>0</v>
          </cell>
          <cell r="H115">
            <v>1.0904</v>
          </cell>
        </row>
        <row r="116">
          <cell r="B116">
            <v>35</v>
          </cell>
          <cell r="C116">
            <v>26</v>
          </cell>
          <cell r="D116">
            <v>75</v>
          </cell>
          <cell r="E116">
            <v>15</v>
          </cell>
          <cell r="F116" t="str">
            <v>0</v>
          </cell>
          <cell r="G116" t="str">
            <v>0</v>
          </cell>
          <cell r="H116">
            <v>1.0945</v>
          </cell>
        </row>
        <row r="117">
          <cell r="B117">
            <v>36</v>
          </cell>
          <cell r="C117">
            <v>26</v>
          </cell>
          <cell r="D117">
            <v>75</v>
          </cell>
          <cell r="E117">
            <v>15</v>
          </cell>
          <cell r="F117" t="str">
            <v>0</v>
          </cell>
          <cell r="G117" t="str">
            <v>0</v>
          </cell>
          <cell r="H117">
            <v>1.0945</v>
          </cell>
        </row>
        <row r="118">
          <cell r="B118">
            <v>37</v>
          </cell>
          <cell r="C118">
            <v>26</v>
          </cell>
          <cell r="D118">
            <v>75</v>
          </cell>
          <cell r="E118">
            <v>15</v>
          </cell>
          <cell r="F118" t="str">
            <v>0</v>
          </cell>
          <cell r="G118" t="str">
            <v>0</v>
          </cell>
          <cell r="H118">
            <v>1.0945</v>
          </cell>
        </row>
        <row r="119">
          <cell r="B119">
            <v>38</v>
          </cell>
          <cell r="C119">
            <v>26</v>
          </cell>
          <cell r="D119">
            <v>75</v>
          </cell>
          <cell r="E119">
            <v>15</v>
          </cell>
          <cell r="F119" t="str">
            <v>0</v>
          </cell>
          <cell r="G119" t="str">
            <v>0</v>
          </cell>
          <cell r="H119">
            <v>1.0945</v>
          </cell>
        </row>
        <row r="120">
          <cell r="B120">
            <v>39</v>
          </cell>
          <cell r="C120">
            <v>26</v>
          </cell>
          <cell r="D120">
            <v>75</v>
          </cell>
          <cell r="E120">
            <v>15</v>
          </cell>
          <cell r="F120" t="str">
            <v>0</v>
          </cell>
          <cell r="G120" t="str">
            <v>0</v>
          </cell>
          <cell r="H120">
            <v>1.0945</v>
          </cell>
        </row>
        <row r="121">
          <cell r="B121">
            <v>40</v>
          </cell>
          <cell r="C121">
            <v>28</v>
          </cell>
          <cell r="D121">
            <v>75</v>
          </cell>
          <cell r="E121">
            <v>15</v>
          </cell>
          <cell r="F121" t="str">
            <v>0</v>
          </cell>
          <cell r="G121" t="str">
            <v>0</v>
          </cell>
          <cell r="H121">
            <v>1.0986</v>
          </cell>
        </row>
        <row r="122">
          <cell r="B122">
            <v>1</v>
          </cell>
          <cell r="C122">
            <v>8</v>
          </cell>
          <cell r="D122">
            <v>25</v>
          </cell>
          <cell r="E122">
            <v>15</v>
          </cell>
          <cell r="F122" t="str">
            <v>10TOPE</v>
          </cell>
          <cell r="G122" t="str">
            <v>0</v>
          </cell>
          <cell r="H122">
            <v>1.0466</v>
          </cell>
        </row>
        <row r="123">
          <cell r="B123">
            <v>2</v>
          </cell>
          <cell r="C123">
            <v>8</v>
          </cell>
          <cell r="D123">
            <v>25</v>
          </cell>
          <cell r="E123">
            <v>15</v>
          </cell>
          <cell r="F123" t="str">
            <v>10TOPE</v>
          </cell>
          <cell r="G123" t="str">
            <v>0</v>
          </cell>
          <cell r="H123">
            <v>1.0466</v>
          </cell>
        </row>
        <row r="124">
          <cell r="B124">
            <v>3</v>
          </cell>
          <cell r="C124">
            <v>10</v>
          </cell>
          <cell r="D124">
            <v>25</v>
          </cell>
          <cell r="E124">
            <v>15</v>
          </cell>
          <cell r="F124" t="str">
            <v>10TOPE</v>
          </cell>
          <cell r="G124" t="str">
            <v>0</v>
          </cell>
          <cell r="H124">
            <v>1.0479000000000001</v>
          </cell>
        </row>
        <row r="125">
          <cell r="B125">
            <v>4</v>
          </cell>
          <cell r="C125">
            <v>12</v>
          </cell>
          <cell r="D125">
            <v>40</v>
          </cell>
          <cell r="E125">
            <v>15</v>
          </cell>
          <cell r="F125" t="str">
            <v>10TOPE</v>
          </cell>
          <cell r="G125" t="str">
            <v>0</v>
          </cell>
          <cell r="H125">
            <v>1.0542</v>
          </cell>
        </row>
        <row r="126">
          <cell r="B126">
            <v>5</v>
          </cell>
          <cell r="C126">
            <v>14</v>
          </cell>
          <cell r="D126">
            <v>60</v>
          </cell>
          <cell r="E126">
            <v>15</v>
          </cell>
          <cell r="F126" t="str">
            <v>10TOPE</v>
          </cell>
          <cell r="G126" t="str">
            <v>0</v>
          </cell>
          <cell r="H126">
            <v>1.0641</v>
          </cell>
        </row>
        <row r="127">
          <cell r="B127">
            <v>6</v>
          </cell>
          <cell r="C127">
            <v>14</v>
          </cell>
          <cell r="D127">
            <v>60</v>
          </cell>
          <cell r="E127">
            <v>15</v>
          </cell>
          <cell r="F127" t="str">
            <v>10TOPE</v>
          </cell>
          <cell r="G127" t="str">
            <v>0</v>
          </cell>
          <cell r="H127">
            <v>1.0641</v>
          </cell>
        </row>
        <row r="128">
          <cell r="B128">
            <v>7</v>
          </cell>
          <cell r="C128">
            <v>14</v>
          </cell>
          <cell r="D128">
            <v>60</v>
          </cell>
          <cell r="E128">
            <v>15</v>
          </cell>
          <cell r="F128" t="str">
            <v>10TOPE</v>
          </cell>
          <cell r="G128" t="str">
            <v>0</v>
          </cell>
          <cell r="H128">
            <v>1.0641</v>
          </cell>
        </row>
        <row r="129">
          <cell r="B129">
            <v>8</v>
          </cell>
          <cell r="C129">
            <v>14</v>
          </cell>
          <cell r="D129">
            <v>60</v>
          </cell>
          <cell r="E129">
            <v>15</v>
          </cell>
          <cell r="F129" t="str">
            <v>10TOPE</v>
          </cell>
          <cell r="G129" t="str">
            <v>0</v>
          </cell>
          <cell r="H129">
            <v>1.0641</v>
          </cell>
        </row>
        <row r="130">
          <cell r="B130">
            <v>9</v>
          </cell>
          <cell r="C130">
            <v>14</v>
          </cell>
          <cell r="D130">
            <v>60</v>
          </cell>
          <cell r="E130">
            <v>15</v>
          </cell>
          <cell r="F130" t="str">
            <v>10TOPE</v>
          </cell>
          <cell r="G130" t="str">
            <v>0</v>
          </cell>
          <cell r="H130">
            <v>1.0641</v>
          </cell>
        </row>
        <row r="131">
          <cell r="B131">
            <v>10</v>
          </cell>
          <cell r="C131">
            <v>16</v>
          </cell>
          <cell r="D131">
            <v>75</v>
          </cell>
          <cell r="E131">
            <v>15</v>
          </cell>
          <cell r="F131" t="str">
            <v>10TOPE</v>
          </cell>
          <cell r="G131" t="str">
            <v>0</v>
          </cell>
          <cell r="H131">
            <v>1.0740000000000001</v>
          </cell>
        </row>
        <row r="132">
          <cell r="B132">
            <v>11</v>
          </cell>
          <cell r="C132">
            <v>16</v>
          </cell>
          <cell r="D132">
            <v>75</v>
          </cell>
          <cell r="E132">
            <v>15</v>
          </cell>
          <cell r="F132" t="str">
            <v>10TOPE</v>
          </cell>
          <cell r="G132" t="str">
            <v>0</v>
          </cell>
          <cell r="H132">
            <v>1.0740000000000001</v>
          </cell>
        </row>
        <row r="133">
          <cell r="B133">
            <v>12</v>
          </cell>
          <cell r="C133">
            <v>16</v>
          </cell>
          <cell r="D133">
            <v>75</v>
          </cell>
          <cell r="E133">
            <v>15</v>
          </cell>
          <cell r="F133" t="str">
            <v>10TOPE</v>
          </cell>
          <cell r="G133" t="str">
            <v>0</v>
          </cell>
          <cell r="H133">
            <v>1.0740000000000001</v>
          </cell>
        </row>
        <row r="134">
          <cell r="B134">
            <v>13</v>
          </cell>
          <cell r="C134">
            <v>16</v>
          </cell>
          <cell r="D134">
            <v>75</v>
          </cell>
          <cell r="E134">
            <v>15</v>
          </cell>
          <cell r="F134" t="str">
            <v>10TOPE</v>
          </cell>
          <cell r="G134" t="str">
            <v>0</v>
          </cell>
          <cell r="H134">
            <v>1.0740000000000001</v>
          </cell>
        </row>
        <row r="135">
          <cell r="B135">
            <v>14</v>
          </cell>
          <cell r="C135">
            <v>16</v>
          </cell>
          <cell r="D135">
            <v>75</v>
          </cell>
          <cell r="E135">
            <v>15</v>
          </cell>
          <cell r="F135" t="str">
            <v>10TOPE</v>
          </cell>
          <cell r="G135" t="str">
            <v>0</v>
          </cell>
          <cell r="H135">
            <v>1.0740000000000001</v>
          </cell>
        </row>
        <row r="136">
          <cell r="B136">
            <v>15</v>
          </cell>
          <cell r="C136">
            <v>18</v>
          </cell>
          <cell r="D136">
            <v>75</v>
          </cell>
          <cell r="E136">
            <v>15</v>
          </cell>
          <cell r="F136" t="str">
            <v>10TOPE</v>
          </cell>
          <cell r="G136" t="str">
            <v>0</v>
          </cell>
          <cell r="H136">
            <v>1.0781000000000001</v>
          </cell>
        </row>
        <row r="137">
          <cell r="B137">
            <v>16</v>
          </cell>
          <cell r="C137">
            <v>18</v>
          </cell>
          <cell r="D137">
            <v>75</v>
          </cell>
          <cell r="E137">
            <v>15</v>
          </cell>
          <cell r="F137" t="str">
            <v>10TOPE</v>
          </cell>
          <cell r="G137" t="str">
            <v>0</v>
          </cell>
          <cell r="H137">
            <v>1.0781000000000001</v>
          </cell>
        </row>
        <row r="138">
          <cell r="B138">
            <v>17</v>
          </cell>
          <cell r="C138">
            <v>18</v>
          </cell>
          <cell r="D138">
            <v>75</v>
          </cell>
          <cell r="E138">
            <v>15</v>
          </cell>
          <cell r="F138" t="str">
            <v>10TOPE</v>
          </cell>
          <cell r="G138" t="str">
            <v>0</v>
          </cell>
          <cell r="H138">
            <v>1.0781000000000001</v>
          </cell>
        </row>
        <row r="139">
          <cell r="B139">
            <v>18</v>
          </cell>
          <cell r="C139">
            <v>18</v>
          </cell>
          <cell r="D139">
            <v>75</v>
          </cell>
          <cell r="E139">
            <v>15</v>
          </cell>
          <cell r="F139" t="str">
            <v>10TOPE</v>
          </cell>
          <cell r="G139" t="str">
            <v>0</v>
          </cell>
          <cell r="H139">
            <v>1.0781000000000001</v>
          </cell>
        </row>
        <row r="140">
          <cell r="B140">
            <v>19</v>
          </cell>
          <cell r="C140">
            <v>18</v>
          </cell>
          <cell r="D140">
            <v>75</v>
          </cell>
          <cell r="E140">
            <v>15</v>
          </cell>
          <cell r="F140" t="str">
            <v>10TOPE</v>
          </cell>
          <cell r="G140" t="str">
            <v>0</v>
          </cell>
          <cell r="H140">
            <v>1.0781000000000001</v>
          </cell>
        </row>
        <row r="141">
          <cell r="B141">
            <v>20</v>
          </cell>
          <cell r="C141">
            <v>20</v>
          </cell>
          <cell r="D141">
            <v>75</v>
          </cell>
          <cell r="E141">
            <v>15</v>
          </cell>
          <cell r="F141" t="str">
            <v>10TOPE</v>
          </cell>
          <cell r="G141" t="str">
            <v>0</v>
          </cell>
          <cell r="H141">
            <v>1.0822000000000001</v>
          </cell>
        </row>
        <row r="142">
          <cell r="B142">
            <v>21</v>
          </cell>
          <cell r="C142">
            <v>20</v>
          </cell>
          <cell r="D142">
            <v>75</v>
          </cell>
          <cell r="E142">
            <v>15</v>
          </cell>
          <cell r="F142" t="str">
            <v>10TOPE</v>
          </cell>
          <cell r="G142" t="str">
            <v>0</v>
          </cell>
          <cell r="H142">
            <v>1.0822000000000001</v>
          </cell>
        </row>
        <row r="143">
          <cell r="B143">
            <v>22</v>
          </cell>
          <cell r="C143">
            <v>20</v>
          </cell>
          <cell r="D143">
            <v>75</v>
          </cell>
          <cell r="E143">
            <v>15</v>
          </cell>
          <cell r="F143" t="str">
            <v>10TOPE</v>
          </cell>
          <cell r="G143" t="str">
            <v>0</v>
          </cell>
          <cell r="H143">
            <v>1.0822000000000001</v>
          </cell>
        </row>
        <row r="144">
          <cell r="B144">
            <v>23</v>
          </cell>
          <cell r="C144">
            <v>20</v>
          </cell>
          <cell r="D144">
            <v>75</v>
          </cell>
          <cell r="E144">
            <v>15</v>
          </cell>
          <cell r="F144" t="str">
            <v>10TOPE</v>
          </cell>
          <cell r="G144" t="str">
            <v>0</v>
          </cell>
          <cell r="H144">
            <v>1.0822000000000001</v>
          </cell>
        </row>
        <row r="145">
          <cell r="B145">
            <v>24</v>
          </cell>
          <cell r="C145">
            <v>20</v>
          </cell>
          <cell r="D145">
            <v>75</v>
          </cell>
          <cell r="E145">
            <v>15</v>
          </cell>
          <cell r="F145" t="str">
            <v>10TOPE</v>
          </cell>
          <cell r="G145" t="str">
            <v>0</v>
          </cell>
          <cell r="H145">
            <v>1.0822000000000001</v>
          </cell>
        </row>
        <row r="146">
          <cell r="B146">
            <v>25</v>
          </cell>
          <cell r="C146">
            <v>22</v>
          </cell>
          <cell r="D146">
            <v>75</v>
          </cell>
          <cell r="E146">
            <v>15</v>
          </cell>
          <cell r="F146" t="str">
            <v>10TOPE</v>
          </cell>
          <cell r="G146" t="str">
            <v>0</v>
          </cell>
          <cell r="H146">
            <v>1.0863</v>
          </cell>
        </row>
        <row r="147">
          <cell r="B147">
            <v>26</v>
          </cell>
          <cell r="C147">
            <v>22</v>
          </cell>
          <cell r="D147">
            <v>75</v>
          </cell>
          <cell r="E147">
            <v>15</v>
          </cell>
          <cell r="F147" t="str">
            <v>10TOPE</v>
          </cell>
          <cell r="G147" t="str">
            <v>0</v>
          </cell>
          <cell r="H147">
            <v>1.0863</v>
          </cell>
        </row>
        <row r="148">
          <cell r="B148">
            <v>27</v>
          </cell>
          <cell r="C148">
            <v>22</v>
          </cell>
          <cell r="D148">
            <v>75</v>
          </cell>
          <cell r="E148">
            <v>15</v>
          </cell>
          <cell r="F148" t="str">
            <v>10TOPE</v>
          </cell>
          <cell r="G148" t="str">
            <v>0</v>
          </cell>
          <cell r="H148">
            <v>1.0863</v>
          </cell>
        </row>
        <row r="149">
          <cell r="B149">
            <v>28</v>
          </cell>
          <cell r="C149">
            <v>22</v>
          </cell>
          <cell r="D149">
            <v>75</v>
          </cell>
          <cell r="E149">
            <v>15</v>
          </cell>
          <cell r="F149" t="str">
            <v>10TOPE</v>
          </cell>
          <cell r="G149" t="str">
            <v>0</v>
          </cell>
          <cell r="H149">
            <v>1.0863</v>
          </cell>
        </row>
        <row r="150">
          <cell r="B150">
            <v>29</v>
          </cell>
          <cell r="C150">
            <v>22</v>
          </cell>
          <cell r="D150">
            <v>75</v>
          </cell>
          <cell r="E150">
            <v>15</v>
          </cell>
          <cell r="F150" t="str">
            <v>10TOPE</v>
          </cell>
          <cell r="G150" t="str">
            <v>0</v>
          </cell>
          <cell r="H150">
            <v>1.0863</v>
          </cell>
        </row>
        <row r="151">
          <cell r="B151">
            <v>30</v>
          </cell>
          <cell r="C151">
            <v>24</v>
          </cell>
          <cell r="D151">
            <v>75</v>
          </cell>
          <cell r="E151">
            <v>15</v>
          </cell>
          <cell r="F151" t="str">
            <v>10TOPE</v>
          </cell>
          <cell r="G151" t="str">
            <v>0</v>
          </cell>
          <cell r="H151">
            <v>1.0904</v>
          </cell>
        </row>
        <row r="152">
          <cell r="B152">
            <v>31</v>
          </cell>
          <cell r="C152">
            <v>24</v>
          </cell>
          <cell r="D152">
            <v>75</v>
          </cell>
          <cell r="E152">
            <v>15</v>
          </cell>
          <cell r="F152" t="str">
            <v>10TOPE</v>
          </cell>
          <cell r="G152" t="str">
            <v>0</v>
          </cell>
          <cell r="H152">
            <v>1.0904</v>
          </cell>
        </row>
        <row r="153">
          <cell r="B153">
            <v>32</v>
          </cell>
          <cell r="C153">
            <v>24</v>
          </cell>
          <cell r="D153">
            <v>75</v>
          </cell>
          <cell r="E153">
            <v>15</v>
          </cell>
          <cell r="F153" t="str">
            <v>10TOPE</v>
          </cell>
          <cell r="G153" t="str">
            <v>0</v>
          </cell>
          <cell r="H153">
            <v>1.0904</v>
          </cell>
        </row>
        <row r="154">
          <cell r="B154">
            <v>33</v>
          </cell>
          <cell r="C154">
            <v>24</v>
          </cell>
          <cell r="D154">
            <v>75</v>
          </cell>
          <cell r="E154">
            <v>15</v>
          </cell>
          <cell r="F154" t="str">
            <v>10TOPE</v>
          </cell>
          <cell r="G154" t="str">
            <v>0</v>
          </cell>
          <cell r="H154">
            <v>1.0904</v>
          </cell>
        </row>
        <row r="155">
          <cell r="B155">
            <v>34</v>
          </cell>
          <cell r="C155">
            <v>24</v>
          </cell>
          <cell r="D155">
            <v>75</v>
          </cell>
          <cell r="E155">
            <v>15</v>
          </cell>
          <cell r="F155" t="str">
            <v>10TOPE</v>
          </cell>
          <cell r="G155" t="str">
            <v>0</v>
          </cell>
          <cell r="H155">
            <v>1.0904</v>
          </cell>
        </row>
        <row r="156">
          <cell r="B156">
            <v>35</v>
          </cell>
          <cell r="C156">
            <v>26</v>
          </cell>
          <cell r="D156">
            <v>75</v>
          </cell>
          <cell r="E156">
            <v>15</v>
          </cell>
          <cell r="F156" t="str">
            <v>10TOPE</v>
          </cell>
          <cell r="G156" t="str">
            <v>0</v>
          </cell>
          <cell r="H156">
            <v>1.0945</v>
          </cell>
        </row>
        <row r="157">
          <cell r="B157">
            <v>36</v>
          </cell>
          <cell r="C157">
            <v>26</v>
          </cell>
          <cell r="D157">
            <v>75</v>
          </cell>
          <cell r="E157">
            <v>15</v>
          </cell>
          <cell r="F157" t="str">
            <v>10TOPE</v>
          </cell>
          <cell r="G157" t="str">
            <v>0</v>
          </cell>
          <cell r="H157">
            <v>1.0945</v>
          </cell>
        </row>
        <row r="158">
          <cell r="B158">
            <v>37</v>
          </cell>
          <cell r="C158">
            <v>26</v>
          </cell>
          <cell r="D158">
            <v>75</v>
          </cell>
          <cell r="E158">
            <v>15</v>
          </cell>
          <cell r="F158" t="str">
            <v>10TOPE</v>
          </cell>
          <cell r="G158" t="str">
            <v>0</v>
          </cell>
          <cell r="H158">
            <v>1.0945</v>
          </cell>
        </row>
        <row r="159">
          <cell r="B159">
            <v>38</v>
          </cell>
          <cell r="C159">
            <v>26</v>
          </cell>
          <cell r="D159">
            <v>75</v>
          </cell>
          <cell r="E159">
            <v>15</v>
          </cell>
          <cell r="F159" t="str">
            <v>10TOPE</v>
          </cell>
          <cell r="G159" t="str">
            <v>0</v>
          </cell>
          <cell r="H159">
            <v>1.0945</v>
          </cell>
        </row>
        <row r="160">
          <cell r="B160">
            <v>39</v>
          </cell>
          <cell r="C160">
            <v>26</v>
          </cell>
          <cell r="D160">
            <v>75</v>
          </cell>
          <cell r="E160">
            <v>15</v>
          </cell>
          <cell r="F160" t="str">
            <v>10TOPE</v>
          </cell>
          <cell r="G160" t="str">
            <v>0</v>
          </cell>
          <cell r="H160">
            <v>1.0945</v>
          </cell>
        </row>
        <row r="161">
          <cell r="B161">
            <v>40</v>
          </cell>
          <cell r="C161">
            <v>28</v>
          </cell>
          <cell r="D161">
            <v>75</v>
          </cell>
          <cell r="E161">
            <v>15</v>
          </cell>
          <cell r="F161" t="str">
            <v>10TOPE</v>
          </cell>
          <cell r="G161" t="str">
            <v>0</v>
          </cell>
          <cell r="H161">
            <v>1.0986</v>
          </cell>
        </row>
        <row r="202">
          <cell r="B202">
            <v>1</v>
          </cell>
          <cell r="C202">
            <v>8</v>
          </cell>
          <cell r="D202">
            <v>25</v>
          </cell>
          <cell r="E202">
            <v>30</v>
          </cell>
          <cell r="F202" t="str">
            <v>10TOPE</v>
          </cell>
          <cell r="G202" t="str">
            <v>0</v>
          </cell>
          <cell r="H202">
            <v>1.0876999999999999</v>
          </cell>
        </row>
        <row r="203">
          <cell r="B203">
            <v>2</v>
          </cell>
          <cell r="C203">
            <v>8</v>
          </cell>
          <cell r="D203">
            <v>25</v>
          </cell>
          <cell r="E203">
            <v>30</v>
          </cell>
          <cell r="F203" t="str">
            <v>10TOPE</v>
          </cell>
          <cell r="G203" t="str">
            <v>0</v>
          </cell>
          <cell r="H203">
            <v>1.0876999999999999</v>
          </cell>
        </row>
        <row r="204">
          <cell r="B204">
            <v>3</v>
          </cell>
          <cell r="C204">
            <v>10</v>
          </cell>
          <cell r="D204">
            <v>25</v>
          </cell>
          <cell r="E204">
            <v>30</v>
          </cell>
          <cell r="F204" t="str">
            <v>10TOPE</v>
          </cell>
          <cell r="G204" t="str">
            <v>0</v>
          </cell>
          <cell r="H204">
            <v>1.089</v>
          </cell>
        </row>
        <row r="205">
          <cell r="B205">
            <v>4</v>
          </cell>
          <cell r="C205">
            <v>12</v>
          </cell>
          <cell r="D205">
            <v>40</v>
          </cell>
          <cell r="E205">
            <v>30</v>
          </cell>
          <cell r="F205" t="str">
            <v>10TOPE</v>
          </cell>
          <cell r="G205" t="str">
            <v>0</v>
          </cell>
          <cell r="H205">
            <v>1.0952999999999999</v>
          </cell>
        </row>
        <row r="206">
          <cell r="B206">
            <v>5</v>
          </cell>
          <cell r="C206">
            <v>14</v>
          </cell>
          <cell r="D206">
            <v>40</v>
          </cell>
          <cell r="E206">
            <v>30</v>
          </cell>
          <cell r="F206" t="str">
            <v>10TOPE</v>
          </cell>
          <cell r="G206" t="str">
            <v>0</v>
          </cell>
          <cell r="H206">
            <v>1.0974999999999999</v>
          </cell>
        </row>
        <row r="207">
          <cell r="B207">
            <v>6</v>
          </cell>
          <cell r="C207">
            <v>14</v>
          </cell>
          <cell r="D207">
            <v>60</v>
          </cell>
          <cell r="E207">
            <v>30</v>
          </cell>
          <cell r="F207" t="str">
            <v>10TOPE</v>
          </cell>
          <cell r="G207" t="str">
            <v>0</v>
          </cell>
          <cell r="H207">
            <v>1.1052</v>
          </cell>
        </row>
        <row r="208">
          <cell r="B208">
            <v>7</v>
          </cell>
          <cell r="C208">
            <v>14</v>
          </cell>
          <cell r="D208">
            <v>60</v>
          </cell>
          <cell r="E208">
            <v>30</v>
          </cell>
          <cell r="F208" t="str">
            <v>10TOPE</v>
          </cell>
          <cell r="G208" t="str">
            <v>0</v>
          </cell>
          <cell r="H208">
            <v>1.1052</v>
          </cell>
        </row>
        <row r="209">
          <cell r="B209">
            <v>8</v>
          </cell>
          <cell r="C209">
            <v>14</v>
          </cell>
          <cell r="D209">
            <v>60</v>
          </cell>
          <cell r="E209">
            <v>30</v>
          </cell>
          <cell r="F209" t="str">
            <v>10TOPE</v>
          </cell>
          <cell r="G209" t="str">
            <v>0</v>
          </cell>
          <cell r="H209">
            <v>1.1052</v>
          </cell>
        </row>
        <row r="210">
          <cell r="B210">
            <v>9</v>
          </cell>
          <cell r="C210">
            <v>16</v>
          </cell>
          <cell r="D210">
            <v>60</v>
          </cell>
          <cell r="E210">
            <v>30</v>
          </cell>
          <cell r="F210" t="str">
            <v>10TOPE</v>
          </cell>
          <cell r="G210" t="str">
            <v>0</v>
          </cell>
          <cell r="H210">
            <v>1.1085</v>
          </cell>
        </row>
        <row r="211">
          <cell r="B211">
            <v>10</v>
          </cell>
          <cell r="C211">
            <v>16</v>
          </cell>
          <cell r="D211">
            <v>60</v>
          </cell>
          <cell r="E211">
            <v>30</v>
          </cell>
          <cell r="F211" t="str">
            <v>10TOPE</v>
          </cell>
          <cell r="G211" t="str">
            <v>0</v>
          </cell>
          <cell r="H211">
            <v>1.1085</v>
          </cell>
        </row>
        <row r="212">
          <cell r="B212">
            <v>11</v>
          </cell>
          <cell r="C212">
            <v>16</v>
          </cell>
          <cell r="D212">
            <v>75</v>
          </cell>
          <cell r="E212">
            <v>30</v>
          </cell>
          <cell r="F212" t="str">
            <v>10TOPE</v>
          </cell>
          <cell r="G212" t="str">
            <v>0</v>
          </cell>
          <cell r="H212">
            <v>1.1151</v>
          </cell>
        </row>
        <row r="213">
          <cell r="B213">
            <v>12</v>
          </cell>
          <cell r="C213">
            <v>16</v>
          </cell>
          <cell r="D213">
            <v>75</v>
          </cell>
          <cell r="E213">
            <v>30</v>
          </cell>
          <cell r="F213" t="str">
            <v>10TOPE</v>
          </cell>
          <cell r="G213" t="str">
            <v>0</v>
          </cell>
          <cell r="H213">
            <v>1.1151</v>
          </cell>
        </row>
        <row r="214">
          <cell r="B214">
            <v>13</v>
          </cell>
          <cell r="C214">
            <v>16</v>
          </cell>
          <cell r="D214">
            <v>75</v>
          </cell>
          <cell r="E214">
            <v>30</v>
          </cell>
          <cell r="F214" t="str">
            <v>10TOPE</v>
          </cell>
          <cell r="G214" t="str">
            <v>0</v>
          </cell>
          <cell r="H214">
            <v>1.1151</v>
          </cell>
        </row>
        <row r="215">
          <cell r="B215">
            <v>14</v>
          </cell>
          <cell r="C215">
            <v>20</v>
          </cell>
          <cell r="D215">
            <v>75</v>
          </cell>
          <cell r="E215">
            <v>30</v>
          </cell>
          <cell r="F215" t="str">
            <v>10TOPE</v>
          </cell>
          <cell r="G215" t="str">
            <v>0</v>
          </cell>
          <cell r="H215">
            <v>1.1233</v>
          </cell>
        </row>
        <row r="216">
          <cell r="B216">
            <v>15</v>
          </cell>
          <cell r="C216">
            <v>20</v>
          </cell>
          <cell r="D216">
            <v>75</v>
          </cell>
          <cell r="E216">
            <v>30</v>
          </cell>
          <cell r="F216" t="str">
            <v>10TOPE</v>
          </cell>
          <cell r="G216" t="str">
            <v>0</v>
          </cell>
          <cell r="H216">
            <v>1.1233</v>
          </cell>
        </row>
        <row r="217">
          <cell r="B217">
            <v>16</v>
          </cell>
          <cell r="C217">
            <v>20</v>
          </cell>
          <cell r="D217">
            <v>75</v>
          </cell>
          <cell r="E217">
            <v>30</v>
          </cell>
          <cell r="F217" t="str">
            <v>10TOPE</v>
          </cell>
          <cell r="G217" t="str">
            <v>0</v>
          </cell>
          <cell r="H217">
            <v>1.1233</v>
          </cell>
        </row>
        <row r="218">
          <cell r="B218">
            <v>17</v>
          </cell>
          <cell r="C218">
            <v>20</v>
          </cell>
          <cell r="D218">
            <v>75</v>
          </cell>
          <cell r="E218">
            <v>30</v>
          </cell>
          <cell r="F218" t="str">
            <v>10TOPE</v>
          </cell>
          <cell r="G218" t="str">
            <v>0</v>
          </cell>
          <cell r="H218">
            <v>1.1233</v>
          </cell>
        </row>
        <row r="219">
          <cell r="B219">
            <v>18</v>
          </cell>
          <cell r="C219">
            <v>20</v>
          </cell>
          <cell r="D219">
            <v>75</v>
          </cell>
          <cell r="E219">
            <v>30</v>
          </cell>
          <cell r="F219" t="str">
            <v>10TOPE</v>
          </cell>
          <cell r="G219" t="str">
            <v>0</v>
          </cell>
          <cell r="H219">
            <v>1.1233</v>
          </cell>
        </row>
        <row r="220">
          <cell r="B220">
            <v>19</v>
          </cell>
          <cell r="C220">
            <v>24</v>
          </cell>
          <cell r="D220">
            <v>75</v>
          </cell>
          <cell r="E220">
            <v>30</v>
          </cell>
          <cell r="F220" t="str">
            <v>10TOPE</v>
          </cell>
          <cell r="G220" t="str">
            <v>0</v>
          </cell>
          <cell r="H220">
            <v>1.1315</v>
          </cell>
        </row>
        <row r="221">
          <cell r="B221">
            <v>20</v>
          </cell>
          <cell r="C221">
            <v>24</v>
          </cell>
          <cell r="D221">
            <v>75</v>
          </cell>
          <cell r="E221">
            <v>30</v>
          </cell>
          <cell r="F221" t="str">
            <v>10TOPE</v>
          </cell>
          <cell r="G221" t="str">
            <v>0</v>
          </cell>
          <cell r="H221">
            <v>1.1315</v>
          </cell>
        </row>
        <row r="222">
          <cell r="B222">
            <v>21</v>
          </cell>
          <cell r="C222">
            <v>24</v>
          </cell>
          <cell r="D222">
            <v>95</v>
          </cell>
          <cell r="E222">
            <v>30</v>
          </cell>
          <cell r="F222" t="str">
            <v>10TOPE</v>
          </cell>
          <cell r="G222" t="str">
            <v>0</v>
          </cell>
          <cell r="H222">
            <v>1.1447000000000001</v>
          </cell>
        </row>
        <row r="223">
          <cell r="B223">
            <v>22</v>
          </cell>
          <cell r="C223">
            <v>24</v>
          </cell>
          <cell r="D223">
            <v>95</v>
          </cell>
          <cell r="E223">
            <v>30</v>
          </cell>
          <cell r="F223" t="str">
            <v>10TOPE</v>
          </cell>
          <cell r="G223" t="str">
            <v>0</v>
          </cell>
          <cell r="H223">
            <v>1.1447000000000001</v>
          </cell>
        </row>
        <row r="224">
          <cell r="B224">
            <v>23</v>
          </cell>
          <cell r="C224">
            <v>24</v>
          </cell>
          <cell r="D224">
            <v>95</v>
          </cell>
          <cell r="E224">
            <v>30</v>
          </cell>
          <cell r="F224" t="str">
            <v>10TOPE</v>
          </cell>
          <cell r="G224" t="str">
            <v>0</v>
          </cell>
          <cell r="H224">
            <v>1.1447000000000001</v>
          </cell>
        </row>
        <row r="225">
          <cell r="B225">
            <v>24</v>
          </cell>
          <cell r="C225">
            <v>26</v>
          </cell>
          <cell r="D225">
            <v>95</v>
          </cell>
          <cell r="E225">
            <v>30</v>
          </cell>
          <cell r="F225" t="str">
            <v>10TOPE</v>
          </cell>
          <cell r="G225" t="str">
            <v>0</v>
          </cell>
          <cell r="H225">
            <v>1.1498999999999999</v>
          </cell>
        </row>
        <row r="226">
          <cell r="B226">
            <v>25</v>
          </cell>
          <cell r="C226">
            <v>26</v>
          </cell>
          <cell r="D226">
            <v>95</v>
          </cell>
          <cell r="E226">
            <v>30</v>
          </cell>
          <cell r="F226" t="str">
            <v>10TOPE</v>
          </cell>
          <cell r="G226" t="str">
            <v>0</v>
          </cell>
          <cell r="H226">
            <v>1.1498999999999999</v>
          </cell>
        </row>
        <row r="227">
          <cell r="B227">
            <v>26</v>
          </cell>
          <cell r="C227">
            <v>26</v>
          </cell>
          <cell r="D227">
            <v>95</v>
          </cell>
          <cell r="E227">
            <v>30</v>
          </cell>
          <cell r="F227" t="str">
            <v>10TOPE</v>
          </cell>
          <cell r="G227" t="str">
            <v>0</v>
          </cell>
          <cell r="H227">
            <v>1.1498999999999999</v>
          </cell>
        </row>
        <row r="228">
          <cell r="B228">
            <v>27</v>
          </cell>
          <cell r="C228">
            <v>26</v>
          </cell>
          <cell r="D228">
            <v>95</v>
          </cell>
          <cell r="E228">
            <v>30</v>
          </cell>
          <cell r="F228" t="str">
            <v>10TOPE</v>
          </cell>
          <cell r="G228" t="str">
            <v>0</v>
          </cell>
          <cell r="H228">
            <v>1.1498999999999999</v>
          </cell>
        </row>
        <row r="229">
          <cell r="B229">
            <v>28</v>
          </cell>
          <cell r="C229">
            <v>26</v>
          </cell>
          <cell r="D229">
            <v>95</v>
          </cell>
          <cell r="E229">
            <v>30</v>
          </cell>
          <cell r="F229" t="str">
            <v>10TOPE</v>
          </cell>
          <cell r="G229" t="str">
            <v>0</v>
          </cell>
          <cell r="H229">
            <v>1.1498999999999999</v>
          </cell>
        </row>
        <row r="230">
          <cell r="B230">
            <v>29</v>
          </cell>
          <cell r="C230">
            <v>28</v>
          </cell>
          <cell r="D230">
            <v>95</v>
          </cell>
          <cell r="E230">
            <v>30</v>
          </cell>
          <cell r="F230" t="str">
            <v>10TOPE</v>
          </cell>
          <cell r="G230" t="str">
            <v>0</v>
          </cell>
          <cell r="H230">
            <v>1.1551</v>
          </cell>
        </row>
        <row r="231">
          <cell r="B231">
            <v>30</v>
          </cell>
          <cell r="C231">
            <v>28</v>
          </cell>
          <cell r="D231">
            <v>95</v>
          </cell>
          <cell r="E231">
            <v>30</v>
          </cell>
          <cell r="F231" t="str">
            <v>10TOPE</v>
          </cell>
          <cell r="G231" t="str">
            <v>0</v>
          </cell>
          <cell r="H231">
            <v>1.1551</v>
          </cell>
        </row>
        <row r="232">
          <cell r="B232">
            <v>31</v>
          </cell>
          <cell r="C232">
            <v>28</v>
          </cell>
          <cell r="D232">
            <v>100</v>
          </cell>
          <cell r="E232">
            <v>30</v>
          </cell>
          <cell r="F232" t="str">
            <v>10TOPE</v>
          </cell>
          <cell r="G232" t="str">
            <v>0</v>
          </cell>
          <cell r="H232">
            <v>1.1589</v>
          </cell>
        </row>
        <row r="233">
          <cell r="B233">
            <v>32</v>
          </cell>
          <cell r="C233">
            <v>28</v>
          </cell>
          <cell r="D233">
            <v>100</v>
          </cell>
          <cell r="E233">
            <v>30</v>
          </cell>
          <cell r="F233" t="str">
            <v>10TOPE</v>
          </cell>
          <cell r="G233" t="str">
            <v>0</v>
          </cell>
          <cell r="H233">
            <v>1.1589</v>
          </cell>
        </row>
        <row r="234">
          <cell r="B234">
            <v>33</v>
          </cell>
          <cell r="C234">
            <v>28</v>
          </cell>
          <cell r="D234">
            <v>100</v>
          </cell>
          <cell r="E234">
            <v>30</v>
          </cell>
          <cell r="F234" t="str">
            <v>10TOPE</v>
          </cell>
          <cell r="G234" t="str">
            <v>0</v>
          </cell>
          <cell r="H234">
            <v>1.1589</v>
          </cell>
        </row>
        <row r="235">
          <cell r="B235">
            <v>34</v>
          </cell>
          <cell r="C235">
            <v>30</v>
          </cell>
          <cell r="D235">
            <v>100</v>
          </cell>
          <cell r="E235">
            <v>30</v>
          </cell>
          <cell r="F235" t="str">
            <v>10TOPE</v>
          </cell>
          <cell r="G235" t="str">
            <v>0</v>
          </cell>
          <cell r="H235">
            <v>1.1644000000000001</v>
          </cell>
        </row>
        <row r="236">
          <cell r="B236">
            <v>35</v>
          </cell>
          <cell r="C236">
            <v>30</v>
          </cell>
          <cell r="D236">
            <v>100</v>
          </cell>
          <cell r="E236">
            <v>30</v>
          </cell>
          <cell r="F236" t="str">
            <v>10TOPE</v>
          </cell>
          <cell r="G236" t="str">
            <v>0</v>
          </cell>
          <cell r="H236">
            <v>1.1644000000000001</v>
          </cell>
        </row>
        <row r="237">
          <cell r="B237">
            <v>36</v>
          </cell>
          <cell r="C237">
            <v>30</v>
          </cell>
          <cell r="D237">
            <v>100</v>
          </cell>
          <cell r="E237">
            <v>30</v>
          </cell>
          <cell r="F237" t="str">
            <v>10TOPE</v>
          </cell>
          <cell r="G237" t="str">
            <v>0</v>
          </cell>
          <cell r="H237">
            <v>1.1644000000000001</v>
          </cell>
        </row>
        <row r="238">
          <cell r="B238">
            <v>37</v>
          </cell>
          <cell r="C238">
            <v>30</v>
          </cell>
          <cell r="D238">
            <v>100</v>
          </cell>
          <cell r="E238">
            <v>30</v>
          </cell>
          <cell r="F238" t="str">
            <v>10TOPE</v>
          </cell>
          <cell r="G238" t="str">
            <v>0</v>
          </cell>
          <cell r="H238">
            <v>1.1644000000000001</v>
          </cell>
        </row>
        <row r="239">
          <cell r="B239">
            <v>38</v>
          </cell>
          <cell r="C239">
            <v>30</v>
          </cell>
          <cell r="D239">
            <v>100</v>
          </cell>
          <cell r="E239">
            <v>30</v>
          </cell>
          <cell r="F239" t="str">
            <v>10TOPE</v>
          </cell>
          <cell r="G239" t="str">
            <v>0</v>
          </cell>
          <cell r="H239">
            <v>1.1644000000000001</v>
          </cell>
        </row>
        <row r="240">
          <cell r="B240">
            <v>39</v>
          </cell>
          <cell r="C240">
            <v>32</v>
          </cell>
          <cell r="D240">
            <v>100</v>
          </cell>
          <cell r="E240">
            <v>30</v>
          </cell>
          <cell r="F240" t="str">
            <v>10TOPE</v>
          </cell>
          <cell r="G240" t="str">
            <v>0</v>
          </cell>
          <cell r="H240">
            <v>1.1698999999999999</v>
          </cell>
        </row>
        <row r="241">
          <cell r="B241">
            <v>40</v>
          </cell>
          <cell r="C241">
            <v>32</v>
          </cell>
          <cell r="D241">
            <v>100</v>
          </cell>
          <cell r="E241">
            <v>30</v>
          </cell>
          <cell r="F241" t="str">
            <v>10TOPE</v>
          </cell>
          <cell r="G241" t="str">
            <v>0</v>
          </cell>
          <cell r="H241">
            <v>1.1698999999999999</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DULA 1"/>
      <sheetName val="CEDULA 2"/>
      <sheetName val="CEDULA 3"/>
      <sheetName val="CEDULA 4"/>
      <sheetName val="CEDULA 5"/>
      <sheetName val="CEDULA 6"/>
      <sheetName val="CEDULA 7"/>
      <sheetName val="CEDULA 8"/>
      <sheetName val="CEDULA 9"/>
      <sheetName val="CEDULA 10"/>
      <sheetName val="CEDULA 11"/>
      <sheetName val="CEDULA 12"/>
      <sheetName val="CEDULA 13"/>
      <sheetName val="CEDULA 14"/>
      <sheetName val="CEDULA 15"/>
      <sheetName val="CEDULA 16"/>
      <sheetName val="CEDULA 17"/>
      <sheetName val="CEDULA 18"/>
      <sheetName val="CEDULA 19"/>
      <sheetName val="CEDULA 21"/>
      <sheetName val="CEDULA 20"/>
      <sheetName val="CEDULA 22"/>
      <sheetName val="plan de trabaj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8">
          <cell r="A8" t="str">
            <v>% De Amortización</v>
          </cell>
          <cell r="B8" t="str">
            <v>Fecha de recepción</v>
          </cell>
          <cell r="C8" t="str">
            <v>Fecha de liberación</v>
          </cell>
          <cell r="D8" t="str">
            <v>Linea de crédito</v>
          </cell>
          <cell r="E8" t="str">
            <v>Fecha de baja del trabajador</v>
          </cell>
          <cell r="F8" t="str">
            <v>Nombre del trabajador</v>
          </cell>
          <cell r="G8" t="str">
            <v>RFC del trabajador</v>
          </cell>
          <cell r="H8" t="str">
            <v>Nombre de la empresa</v>
          </cell>
          <cell r="I8" t="str">
            <v>Número de afiliación del trabajador</v>
          </cell>
          <cell r="J8" t="str">
            <v>Número de crédito</v>
          </cell>
          <cell r="K8" t="str">
            <v>Bimestre</v>
          </cell>
          <cell r="L8" t="str">
            <v>Amortización pagada</v>
          </cell>
        </row>
      </sheetData>
      <sheetData sheetId="2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ados"/>
      <sheetName val="CEDULA 22"/>
    </sheet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9802"/>
      <sheetName val="Baj02"/>
      <sheetName val="SYC"/>
      <sheetName val="SYC 8.33"/>
      <sheetName val="GTES"/>
      <sheetName val="GTES8.33"/>
      <sheetName val="topados"/>
    </sheetNames>
    <sheetDataSet>
      <sheetData sheetId="0" refreshError="1">
        <row r="14">
          <cell r="A14" t="str">
            <v>NO_EMP</v>
          </cell>
          <cell r="B14" t="str">
            <v>NOMBRE</v>
          </cell>
          <cell r="C14" t="str">
            <v>RFC</v>
          </cell>
          <cell r="D14" t="str">
            <v>DEPTO</v>
          </cell>
          <cell r="E14" t="str">
            <v>A01</v>
          </cell>
          <cell r="F14" t="str">
            <v>A02</v>
          </cell>
          <cell r="G14" t="str">
            <v>A03</v>
          </cell>
          <cell r="H14" t="str">
            <v>A04</v>
          </cell>
          <cell r="I14" t="str">
            <v>A05</v>
          </cell>
          <cell r="J14" t="str">
            <v>A08</v>
          </cell>
          <cell r="K14" t="str">
            <v>A09</v>
          </cell>
          <cell r="L14" t="str">
            <v>A11</v>
          </cell>
          <cell r="M14" t="str">
            <v>A13</v>
          </cell>
          <cell r="N14" t="str">
            <v>A14</v>
          </cell>
          <cell r="O14" t="str">
            <v>A16</v>
          </cell>
          <cell r="P14" t="str">
            <v>A18</v>
          </cell>
          <cell r="Q14" t="str">
            <v>A24</v>
          </cell>
          <cell r="R14" t="str">
            <v>A26</v>
          </cell>
          <cell r="S14" t="str">
            <v>A30</v>
          </cell>
          <cell r="T14" t="str">
            <v>A35</v>
          </cell>
          <cell r="U14" t="str">
            <v>A37</v>
          </cell>
          <cell r="V14" t="str">
            <v>A39</v>
          </cell>
          <cell r="W14" t="str">
            <v>A41</v>
          </cell>
          <cell r="X14" t="str">
            <v>A43</v>
          </cell>
          <cell r="Y14" t="str">
            <v>A45</v>
          </cell>
          <cell r="Z14" t="str">
            <v>A48</v>
          </cell>
        </row>
        <row r="15">
          <cell r="A15">
            <v>56</v>
          </cell>
          <cell r="B15" t="str">
            <v>REZA HERNANDEZ HERMELINDO ABEL</v>
          </cell>
          <cell r="C15" t="str">
            <v>REHH-480918-2M3</v>
          </cell>
          <cell r="D15" t="str">
            <v>31-00-</v>
          </cell>
          <cell r="E15">
            <v>7148.7</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row>
        <row r="16">
          <cell r="A16">
            <v>57</v>
          </cell>
          <cell r="B16" t="str">
            <v>JUAREZ ESTRADA RICARDO</v>
          </cell>
          <cell r="C16" t="str">
            <v>JUER-600403-IK6</v>
          </cell>
          <cell r="D16" t="str">
            <v>31-00-</v>
          </cell>
          <cell r="E16">
            <v>11754.6</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59</v>
          </cell>
          <cell r="B17" t="str">
            <v>GONZALEZ SAMANO CRECENCIO ANGEL</v>
          </cell>
          <cell r="C17" t="str">
            <v>GOSC-380914-SWA</v>
          </cell>
          <cell r="D17" t="str">
            <v>32-00-</v>
          </cell>
          <cell r="E17">
            <v>10189.799999999999</v>
          </cell>
          <cell r="F17">
            <v>0</v>
          </cell>
          <cell r="G17">
            <v>0</v>
          </cell>
          <cell r="H17">
            <v>0</v>
          </cell>
          <cell r="I17">
            <v>0</v>
          </cell>
          <cell r="J17">
            <v>0</v>
          </cell>
          <cell r="K17">
            <v>0</v>
          </cell>
          <cell r="L17">
            <v>0</v>
          </cell>
          <cell r="M17">
            <v>0</v>
          </cell>
          <cell r="N17">
            <v>0</v>
          </cell>
          <cell r="O17">
            <v>458.54</v>
          </cell>
          <cell r="P17">
            <v>0</v>
          </cell>
          <cell r="Q17">
            <v>0</v>
          </cell>
          <cell r="R17">
            <v>0</v>
          </cell>
          <cell r="S17">
            <v>0</v>
          </cell>
          <cell r="T17">
            <v>0</v>
          </cell>
          <cell r="U17">
            <v>0</v>
          </cell>
          <cell r="V17">
            <v>0</v>
          </cell>
          <cell r="W17">
            <v>0</v>
          </cell>
          <cell r="X17">
            <v>0</v>
          </cell>
          <cell r="Y17">
            <v>0</v>
          </cell>
          <cell r="Z17">
            <v>0</v>
          </cell>
        </row>
        <row r="18">
          <cell r="A18">
            <v>63</v>
          </cell>
          <cell r="B18" t="str">
            <v>BERNAL CUEVAS MARCO ANTONIO</v>
          </cell>
          <cell r="C18" t="str">
            <v>BECM-580114-3A8</v>
          </cell>
          <cell r="D18" t="str">
            <v>32-00-</v>
          </cell>
          <cell r="E18">
            <v>14867.7</v>
          </cell>
          <cell r="F18">
            <v>0</v>
          </cell>
          <cell r="G18">
            <v>0</v>
          </cell>
          <cell r="H18">
            <v>0</v>
          </cell>
          <cell r="I18">
            <v>0</v>
          </cell>
          <cell r="J18">
            <v>0</v>
          </cell>
          <cell r="K18">
            <v>0</v>
          </cell>
          <cell r="L18">
            <v>0</v>
          </cell>
          <cell r="M18">
            <v>0</v>
          </cell>
          <cell r="N18">
            <v>0</v>
          </cell>
          <cell r="O18">
            <v>2007.13</v>
          </cell>
          <cell r="P18">
            <v>0</v>
          </cell>
          <cell r="Q18">
            <v>0</v>
          </cell>
          <cell r="R18">
            <v>0</v>
          </cell>
          <cell r="S18">
            <v>0</v>
          </cell>
          <cell r="T18">
            <v>0</v>
          </cell>
          <cell r="U18">
            <v>0</v>
          </cell>
          <cell r="V18">
            <v>0</v>
          </cell>
          <cell r="W18">
            <v>0</v>
          </cell>
          <cell r="X18">
            <v>0</v>
          </cell>
          <cell r="Y18">
            <v>0</v>
          </cell>
          <cell r="Z18">
            <v>0</v>
          </cell>
        </row>
        <row r="19">
          <cell r="A19">
            <v>64</v>
          </cell>
          <cell r="B19" t="str">
            <v>RIVERA SORIANO ALFREDO</v>
          </cell>
          <cell r="C19" t="str">
            <v>RISA-581028-4Z2</v>
          </cell>
          <cell r="D19" t="str">
            <v>31-00-</v>
          </cell>
          <cell r="E19">
            <v>11086.8</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row>
        <row r="20">
          <cell r="A20">
            <v>68</v>
          </cell>
          <cell r="B20" t="str">
            <v>ALVAREZ AGUEDA CARLOS</v>
          </cell>
          <cell r="C20" t="str">
            <v>AAAC-510704-8V3</v>
          </cell>
          <cell r="D20" t="str">
            <v>32-00-</v>
          </cell>
          <cell r="E20">
            <v>9413.1</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row>
        <row r="21">
          <cell r="A21">
            <v>70</v>
          </cell>
          <cell r="B21" t="str">
            <v>DIAZ SANCHEZ HERIBERTO</v>
          </cell>
          <cell r="C21" t="str">
            <v>DISH-590606-2F2</v>
          </cell>
          <cell r="D21" t="str">
            <v>20-00-</v>
          </cell>
          <cell r="E21">
            <v>8025</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76</v>
          </cell>
          <cell r="B22" t="str">
            <v>LOPEZ RIVERA ARTURO</v>
          </cell>
          <cell r="C22" t="str">
            <v>LORA-540523-DP9</v>
          </cell>
          <cell r="D22" t="str">
            <v>36-00-</v>
          </cell>
          <cell r="E22">
            <v>20865.3</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78</v>
          </cell>
          <cell r="B23" t="str">
            <v>RODRIGUEZ CEDILLO RODOLFO</v>
          </cell>
          <cell r="C23" t="str">
            <v>ROCR-500724-5I3</v>
          </cell>
          <cell r="D23" t="str">
            <v>24-10-</v>
          </cell>
          <cell r="E23">
            <v>20032.5</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4414.1499999999996</v>
          </cell>
        </row>
        <row r="24">
          <cell r="A24">
            <v>79</v>
          </cell>
          <cell r="B24" t="str">
            <v>VEGA CERON JOSE TRINIDAD</v>
          </cell>
          <cell r="C24" t="str">
            <v>VECT-550521-LU6</v>
          </cell>
          <cell r="D24" t="str">
            <v>36-00-</v>
          </cell>
          <cell r="E24">
            <v>12603</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80</v>
          </cell>
          <cell r="B25" t="str">
            <v>DEL OLMO CALZADA MIGUEL</v>
          </cell>
          <cell r="C25" t="str">
            <v>OOCM-550321-4A7</v>
          </cell>
          <cell r="D25" t="str">
            <v>36-00-</v>
          </cell>
          <cell r="E25">
            <v>15022.5</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row>
        <row r="26">
          <cell r="A26">
            <v>82</v>
          </cell>
          <cell r="B26" t="str">
            <v>SANCHEZ GALINDO JORGE LUIS</v>
          </cell>
          <cell r="C26" t="str">
            <v>SAGJ-580524-5C0</v>
          </cell>
          <cell r="D26" t="str">
            <v>36-00-</v>
          </cell>
          <cell r="E26">
            <v>15345.9</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row>
        <row r="27">
          <cell r="A27">
            <v>85</v>
          </cell>
          <cell r="B27" t="str">
            <v>DELGADILLO HERNANDEZ MARTIN ESTEBAN</v>
          </cell>
          <cell r="C27" t="str">
            <v>DEHM-491111-GT8</v>
          </cell>
          <cell r="D27" t="str">
            <v>31-00-</v>
          </cell>
          <cell r="E27">
            <v>9257.4</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A28">
            <v>86</v>
          </cell>
          <cell r="B28" t="str">
            <v>GARCIA GOMEZ ABDIAS RAFAEL</v>
          </cell>
          <cell r="C28" t="str">
            <v>GAGA-571119-GPA</v>
          </cell>
          <cell r="D28" t="str">
            <v>32-00-</v>
          </cell>
          <cell r="E28">
            <v>11928.3</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row>
        <row r="29">
          <cell r="A29">
            <v>87</v>
          </cell>
          <cell r="B29" t="str">
            <v>JUAREZ ALVIRDE HONORIO</v>
          </cell>
          <cell r="C29" t="str">
            <v>JUAH-550930-F88</v>
          </cell>
          <cell r="D29" t="str">
            <v>34-00-</v>
          </cell>
          <cell r="E29">
            <v>11730.3</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A30">
            <v>88</v>
          </cell>
          <cell r="B30" t="str">
            <v>LOPEZ DELGADILLO PEDRO</v>
          </cell>
          <cell r="C30" t="str">
            <v>LODP-590429-R74</v>
          </cell>
          <cell r="D30" t="str">
            <v>31-00-</v>
          </cell>
          <cell r="E30">
            <v>0</v>
          </cell>
          <cell r="F30">
            <v>1164.0999999999999</v>
          </cell>
          <cell r="G30">
            <v>0</v>
          </cell>
          <cell r="H30">
            <v>0</v>
          </cell>
          <cell r="I30">
            <v>0</v>
          </cell>
          <cell r="J30">
            <v>665.2</v>
          </cell>
          <cell r="K30">
            <v>0</v>
          </cell>
          <cell r="L30">
            <v>187.01</v>
          </cell>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A31">
            <v>89</v>
          </cell>
          <cell r="B31" t="str">
            <v>LARA MENDOZA SEBASTIAN</v>
          </cell>
          <cell r="C31" t="str">
            <v>LAMS-600130-TJ5</v>
          </cell>
          <cell r="D31" t="str">
            <v>24-20-</v>
          </cell>
          <cell r="E31">
            <v>11350.2</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90</v>
          </cell>
          <cell r="B32" t="str">
            <v>ARIAS FLORES SERGIO</v>
          </cell>
          <cell r="C32" t="str">
            <v>AIFS-560908-C15</v>
          </cell>
          <cell r="D32" t="str">
            <v>31-00-</v>
          </cell>
          <cell r="E32">
            <v>7199.7</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A33">
            <v>93</v>
          </cell>
          <cell r="B33" t="str">
            <v>GARCIA ALDAMA JESUS</v>
          </cell>
          <cell r="C33" t="str">
            <v>GAAJ-600414-328</v>
          </cell>
          <cell r="D33" t="str">
            <v>34-00-</v>
          </cell>
          <cell r="E33">
            <v>11739</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95</v>
          </cell>
          <cell r="B34" t="str">
            <v>PEREZ FUENTES OCTAVIO</v>
          </cell>
          <cell r="C34" t="str">
            <v>PEFO-560227-1B0</v>
          </cell>
          <cell r="D34" t="str">
            <v>31-10-</v>
          </cell>
          <cell r="E34">
            <v>0</v>
          </cell>
          <cell r="F34">
            <v>3173.8</v>
          </cell>
          <cell r="G34">
            <v>0</v>
          </cell>
          <cell r="H34">
            <v>-14.16</v>
          </cell>
          <cell r="I34">
            <v>0</v>
          </cell>
          <cell r="J34">
            <v>906.8</v>
          </cell>
          <cell r="K34">
            <v>0</v>
          </cell>
          <cell r="L34">
            <v>594.72</v>
          </cell>
          <cell r="M34">
            <v>0</v>
          </cell>
          <cell r="N34">
            <v>0</v>
          </cell>
          <cell r="O34">
            <v>476.07</v>
          </cell>
          <cell r="P34">
            <v>0</v>
          </cell>
          <cell r="Q34">
            <v>2240</v>
          </cell>
          <cell r="R34">
            <v>0</v>
          </cell>
          <cell r="S34">
            <v>0</v>
          </cell>
          <cell r="T34">
            <v>0</v>
          </cell>
          <cell r="U34">
            <v>0</v>
          </cell>
          <cell r="V34">
            <v>0</v>
          </cell>
          <cell r="W34">
            <v>0</v>
          </cell>
          <cell r="X34">
            <v>0</v>
          </cell>
          <cell r="Y34">
            <v>0</v>
          </cell>
          <cell r="Z34">
            <v>0</v>
          </cell>
        </row>
        <row r="35">
          <cell r="A35">
            <v>96</v>
          </cell>
          <cell r="B35" t="str">
            <v>SILES AGUILAR ABEL</v>
          </cell>
          <cell r="C35" t="str">
            <v>SIAA-580805-EB1</v>
          </cell>
          <cell r="D35" t="str">
            <v>32-10-</v>
          </cell>
          <cell r="E35">
            <v>5709.6</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98</v>
          </cell>
          <cell r="B36" t="str">
            <v>LEALDE VARA JUSTINO</v>
          </cell>
          <cell r="C36" t="str">
            <v>LEVJ-580101-FS5</v>
          </cell>
          <cell r="D36" t="str">
            <v>34-00-</v>
          </cell>
          <cell r="E36">
            <v>8060.1</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row>
        <row r="37">
          <cell r="A37">
            <v>100</v>
          </cell>
          <cell r="B37" t="str">
            <v>CARRILLO LOPEZ ANTONIO</v>
          </cell>
          <cell r="C37" t="str">
            <v>CALA-520229-CJ3</v>
          </cell>
          <cell r="D37" t="str">
            <v>34-00-</v>
          </cell>
          <cell r="E37">
            <v>14889.6</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105</v>
          </cell>
          <cell r="B38" t="str">
            <v>REYES  RAFAEL</v>
          </cell>
          <cell r="C38" t="str">
            <v>RERA-520316-3BA</v>
          </cell>
          <cell r="D38" t="str">
            <v>36-00-</v>
          </cell>
          <cell r="E38">
            <v>7519.5</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39">
          <cell r="A39">
            <v>106</v>
          </cell>
          <cell r="B39" t="str">
            <v>PEREZ LARA EFREN</v>
          </cell>
          <cell r="C39" t="str">
            <v>PELE-560208-IL1</v>
          </cell>
          <cell r="D39" t="str">
            <v>31-10-</v>
          </cell>
          <cell r="E39">
            <v>0</v>
          </cell>
          <cell r="F39">
            <v>2665.6</v>
          </cell>
          <cell r="G39">
            <v>0</v>
          </cell>
          <cell r="H39">
            <v>0</v>
          </cell>
          <cell r="I39">
            <v>0</v>
          </cell>
          <cell r="J39">
            <v>190.4</v>
          </cell>
          <cell r="K39">
            <v>0</v>
          </cell>
          <cell r="L39">
            <v>23.8</v>
          </cell>
          <cell r="M39">
            <v>0</v>
          </cell>
          <cell r="N39">
            <v>0</v>
          </cell>
          <cell r="O39">
            <v>1199.52</v>
          </cell>
          <cell r="P39">
            <v>0</v>
          </cell>
          <cell r="Q39">
            <v>0</v>
          </cell>
          <cell r="R39">
            <v>0</v>
          </cell>
          <cell r="S39">
            <v>0</v>
          </cell>
          <cell r="T39">
            <v>0</v>
          </cell>
          <cell r="U39">
            <v>0</v>
          </cell>
          <cell r="V39">
            <v>0</v>
          </cell>
          <cell r="W39">
            <v>0</v>
          </cell>
          <cell r="X39">
            <v>0</v>
          </cell>
          <cell r="Y39">
            <v>0</v>
          </cell>
          <cell r="Z39">
            <v>0</v>
          </cell>
        </row>
        <row r="40">
          <cell r="A40">
            <v>107</v>
          </cell>
          <cell r="B40" t="str">
            <v>VARA LOPEZ ARTURO</v>
          </cell>
          <cell r="C40" t="str">
            <v>VALA-511214-FFA</v>
          </cell>
          <cell r="D40" t="str">
            <v>32-00-</v>
          </cell>
          <cell r="E40">
            <v>8169.3</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row>
        <row r="41">
          <cell r="A41">
            <v>108</v>
          </cell>
          <cell r="B41" t="str">
            <v>DAVILA GARCIA SANTA</v>
          </cell>
          <cell r="C41" t="str">
            <v>DAGS-571102-AA8</v>
          </cell>
          <cell r="D41" t="str">
            <v>36-00-</v>
          </cell>
          <cell r="E41">
            <v>8894.7000000000007</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109</v>
          </cell>
          <cell r="B42" t="str">
            <v>ARRIAGA COLIN SIXTO</v>
          </cell>
          <cell r="C42" t="str">
            <v>AICS-520806-JC8</v>
          </cell>
          <cell r="D42" t="str">
            <v>36-00-</v>
          </cell>
          <cell r="E42">
            <v>15022.5</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111</v>
          </cell>
          <cell r="B43" t="str">
            <v>ALMAZAN BECERRIL JOEL</v>
          </cell>
          <cell r="C43" t="str">
            <v>AABJ-580610-4DA</v>
          </cell>
          <cell r="D43" t="str">
            <v>36-00-</v>
          </cell>
          <cell r="E43">
            <v>16335.9</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row>
        <row r="44">
          <cell r="A44">
            <v>112</v>
          </cell>
          <cell r="B44" t="str">
            <v>VEGA AREVALO JAIME</v>
          </cell>
          <cell r="C44" t="str">
            <v>VEAJ-560709-BK5</v>
          </cell>
          <cell r="D44" t="str">
            <v>36-00-</v>
          </cell>
          <cell r="E44">
            <v>15022.5</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row>
        <row r="45">
          <cell r="A45">
            <v>114</v>
          </cell>
          <cell r="B45" t="str">
            <v>ORDO&amp;EZ GARCIA MAURICIO</v>
          </cell>
          <cell r="C45" t="str">
            <v>ORGM-670312-451</v>
          </cell>
          <cell r="D45" t="str">
            <v>34-00-</v>
          </cell>
          <cell r="E45">
            <v>6133.2</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118</v>
          </cell>
          <cell r="B46" t="str">
            <v>PEREZ BRAVO RAFAEL</v>
          </cell>
          <cell r="C46" t="str">
            <v>PEBR-580312-3P3</v>
          </cell>
          <cell r="D46" t="str">
            <v>35-00-</v>
          </cell>
          <cell r="E46">
            <v>15529.2</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row>
        <row r="47">
          <cell r="A47">
            <v>120</v>
          </cell>
          <cell r="B47" t="str">
            <v>GOMEZ GOMEZ JUAN CARLOS</v>
          </cell>
          <cell r="C47" t="str">
            <v>GOGJ-540922-1S5</v>
          </cell>
          <cell r="D47" t="str">
            <v>35-00-</v>
          </cell>
          <cell r="E47">
            <v>18571.2</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4825.34</v>
          </cell>
        </row>
        <row r="48">
          <cell r="A48">
            <v>122</v>
          </cell>
          <cell r="B48" t="str">
            <v>GOMEZ FLORES RICARDO</v>
          </cell>
          <cell r="C48" t="str">
            <v>GOFR-570403-T40</v>
          </cell>
          <cell r="D48" t="str">
            <v>34-00-</v>
          </cell>
          <cell r="E48">
            <v>9009</v>
          </cell>
          <cell r="F48">
            <v>0</v>
          </cell>
          <cell r="G48">
            <v>0</v>
          </cell>
          <cell r="H48">
            <v>0</v>
          </cell>
          <cell r="I48">
            <v>0</v>
          </cell>
          <cell r="J48">
            <v>0</v>
          </cell>
          <cell r="K48">
            <v>0</v>
          </cell>
          <cell r="L48">
            <v>0</v>
          </cell>
          <cell r="M48">
            <v>0</v>
          </cell>
          <cell r="N48">
            <v>0</v>
          </cell>
          <cell r="O48">
            <v>6891.88</v>
          </cell>
          <cell r="P48">
            <v>0</v>
          </cell>
          <cell r="Q48">
            <v>0</v>
          </cell>
          <cell r="R48">
            <v>0</v>
          </cell>
          <cell r="S48">
            <v>0</v>
          </cell>
          <cell r="T48">
            <v>0</v>
          </cell>
          <cell r="U48">
            <v>0</v>
          </cell>
          <cell r="V48">
            <v>0</v>
          </cell>
          <cell r="W48">
            <v>0</v>
          </cell>
          <cell r="X48">
            <v>0</v>
          </cell>
          <cell r="Y48">
            <v>0</v>
          </cell>
          <cell r="Z48">
            <v>0</v>
          </cell>
        </row>
        <row r="49">
          <cell r="A49">
            <v>124</v>
          </cell>
          <cell r="B49" t="str">
            <v>PERALTA RAMIREZ GERARDO</v>
          </cell>
          <cell r="C49" t="str">
            <v>PERG-631016-BQ2</v>
          </cell>
          <cell r="D49" t="str">
            <v>20-10-</v>
          </cell>
          <cell r="E49">
            <v>4318.5</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row>
        <row r="50">
          <cell r="A50">
            <v>125</v>
          </cell>
          <cell r="B50" t="str">
            <v>GONZALEZ CALIXTO ROGELIO</v>
          </cell>
          <cell r="C50" t="str">
            <v>GOCR-620906-3M1</v>
          </cell>
          <cell r="D50" t="str">
            <v>46-10-</v>
          </cell>
          <cell r="E50">
            <v>14975.4</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row>
        <row r="51">
          <cell r="A51">
            <v>127</v>
          </cell>
          <cell r="B51" t="str">
            <v>ALCANTARA SANCHEZ JACOBO</v>
          </cell>
          <cell r="C51" t="str">
            <v>AASJ-530314-QQA</v>
          </cell>
          <cell r="D51" t="str">
            <v>34-00-</v>
          </cell>
          <cell r="E51">
            <v>6123</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row>
        <row r="52">
          <cell r="A52">
            <v>129</v>
          </cell>
          <cell r="B52" t="str">
            <v>OCAMPO DE LA CRUZ OCTAVIO ALBERTO</v>
          </cell>
          <cell r="C52" t="str">
            <v>OACO-610802-257</v>
          </cell>
          <cell r="D52" t="str">
            <v>51-00-</v>
          </cell>
          <cell r="E52">
            <v>11868</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row>
        <row r="53">
          <cell r="A53">
            <v>130</v>
          </cell>
          <cell r="B53" t="str">
            <v>AVILA GUERRERO APOLINAR</v>
          </cell>
          <cell r="C53" t="str">
            <v>AIGA-560723-IE8</v>
          </cell>
          <cell r="D53" t="str">
            <v>32-00-</v>
          </cell>
          <cell r="E53">
            <v>6276</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131</v>
          </cell>
          <cell r="B54" t="str">
            <v>SAAVEDRA ABASOLO RAFAEL</v>
          </cell>
          <cell r="C54" t="str">
            <v>SAAR-650519-JA4</v>
          </cell>
          <cell r="D54" t="str">
            <v>31-10-</v>
          </cell>
          <cell r="E54">
            <v>0</v>
          </cell>
          <cell r="F54">
            <v>3173.8</v>
          </cell>
          <cell r="G54">
            <v>0</v>
          </cell>
          <cell r="H54">
            <v>0</v>
          </cell>
          <cell r="I54">
            <v>0</v>
          </cell>
          <cell r="J54">
            <v>1133.5</v>
          </cell>
          <cell r="K54">
            <v>0</v>
          </cell>
          <cell r="L54">
            <v>219.48</v>
          </cell>
          <cell r="M54">
            <v>0</v>
          </cell>
          <cell r="N54">
            <v>0</v>
          </cell>
          <cell r="O54">
            <v>0</v>
          </cell>
          <cell r="P54">
            <v>0</v>
          </cell>
          <cell r="Q54">
            <v>0</v>
          </cell>
          <cell r="R54">
            <v>0</v>
          </cell>
          <cell r="S54">
            <v>0</v>
          </cell>
          <cell r="T54">
            <v>0</v>
          </cell>
          <cell r="U54">
            <v>0</v>
          </cell>
          <cell r="V54">
            <v>0</v>
          </cell>
          <cell r="W54">
            <v>0</v>
          </cell>
          <cell r="X54">
            <v>0</v>
          </cell>
          <cell r="Y54">
            <v>0</v>
          </cell>
          <cell r="Z54">
            <v>0</v>
          </cell>
        </row>
        <row r="55">
          <cell r="A55">
            <v>134</v>
          </cell>
          <cell r="B55" t="str">
            <v>CORTEZ ROJAS DOMINGO</v>
          </cell>
          <cell r="C55" t="str">
            <v>CORD-630702-1N7</v>
          </cell>
          <cell r="D55" t="str">
            <v>31-00-</v>
          </cell>
          <cell r="E55">
            <v>11091.6</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138</v>
          </cell>
          <cell r="B56" t="str">
            <v>ROJAS ROSAS FRANCISCO</v>
          </cell>
          <cell r="C56" t="str">
            <v>RORF-621108-G7A</v>
          </cell>
          <cell r="D56" t="str">
            <v>24-20-</v>
          </cell>
          <cell r="E56">
            <v>7498.2</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row>
        <row r="57">
          <cell r="A57">
            <v>141</v>
          </cell>
          <cell r="B57" t="str">
            <v>NIETO COLIN GERARDO JESUS</v>
          </cell>
          <cell r="C57" t="str">
            <v>NICG-471003-3U1</v>
          </cell>
          <cell r="D57" t="str">
            <v>34-00-</v>
          </cell>
          <cell r="E57">
            <v>6330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row>
        <row r="58">
          <cell r="A58">
            <v>144</v>
          </cell>
          <cell r="B58" t="str">
            <v>MALDONADO QUIROZ HECTOR</v>
          </cell>
          <cell r="C58" t="str">
            <v>MAQH-561113-GQ2</v>
          </cell>
          <cell r="D58" t="str">
            <v>36-00-</v>
          </cell>
          <cell r="E58">
            <v>14514</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row>
        <row r="59">
          <cell r="A59">
            <v>145</v>
          </cell>
          <cell r="B59" t="str">
            <v>RODRIGUEZ ENRIQUEZ JULIAN RAFAEL</v>
          </cell>
          <cell r="C59" t="str">
            <v>ROEJ-550619-F73</v>
          </cell>
          <cell r="D59" t="str">
            <v>31-10-</v>
          </cell>
          <cell r="E59">
            <v>0</v>
          </cell>
          <cell r="F59">
            <v>3173.8</v>
          </cell>
          <cell r="G59">
            <v>0</v>
          </cell>
          <cell r="H59">
            <v>0</v>
          </cell>
          <cell r="I59">
            <v>0</v>
          </cell>
          <cell r="J59">
            <v>453.4</v>
          </cell>
          <cell r="K59">
            <v>0</v>
          </cell>
          <cell r="L59">
            <v>389.4</v>
          </cell>
          <cell r="M59">
            <v>0</v>
          </cell>
          <cell r="N59">
            <v>0</v>
          </cell>
          <cell r="O59">
            <v>476.07</v>
          </cell>
          <cell r="P59">
            <v>0</v>
          </cell>
          <cell r="Q59">
            <v>0</v>
          </cell>
          <cell r="R59">
            <v>0</v>
          </cell>
          <cell r="S59">
            <v>0</v>
          </cell>
          <cell r="T59">
            <v>0</v>
          </cell>
          <cell r="U59">
            <v>0</v>
          </cell>
          <cell r="V59">
            <v>0</v>
          </cell>
          <cell r="W59">
            <v>0</v>
          </cell>
          <cell r="X59">
            <v>0</v>
          </cell>
          <cell r="Y59">
            <v>0</v>
          </cell>
          <cell r="Z59">
            <v>0</v>
          </cell>
        </row>
        <row r="60">
          <cell r="A60">
            <v>146</v>
          </cell>
          <cell r="B60" t="str">
            <v>CASTRO SEDANO SERGIO</v>
          </cell>
          <cell r="C60" t="str">
            <v>CASS-590322-3E3</v>
          </cell>
          <cell r="D60" t="str">
            <v>34-00-</v>
          </cell>
          <cell r="E60">
            <v>7784.7</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150</v>
          </cell>
          <cell r="B61" t="str">
            <v>FLORES RANGEL LUIS ALFONSO</v>
          </cell>
          <cell r="C61" t="str">
            <v>FORL-580121-AW5</v>
          </cell>
          <cell r="D61" t="str">
            <v>34-00-</v>
          </cell>
          <cell r="E61">
            <v>6664.5</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row>
        <row r="62">
          <cell r="A62">
            <v>154</v>
          </cell>
          <cell r="B62" t="str">
            <v>CRUZ CASTA&amp;EDA MARIO</v>
          </cell>
          <cell r="C62" t="str">
            <v>CUCM-580912-TN7</v>
          </cell>
          <cell r="D62" t="str">
            <v>60-10-</v>
          </cell>
          <cell r="E62">
            <v>20100.3</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4758.78</v>
          </cell>
        </row>
        <row r="63">
          <cell r="A63">
            <v>155</v>
          </cell>
          <cell r="B63" t="str">
            <v>CARRANZA CRUZ SANTIAGO MARTIN</v>
          </cell>
          <cell r="C63" t="str">
            <v>CACS-630708-FX5</v>
          </cell>
          <cell r="D63" t="str">
            <v>31-00-</v>
          </cell>
          <cell r="E63">
            <v>9957.9</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157</v>
          </cell>
          <cell r="B64" t="str">
            <v>CORTES ABASOLO SERGIO</v>
          </cell>
          <cell r="C64" t="str">
            <v>COAS-650925-EX0</v>
          </cell>
          <cell r="D64" t="str">
            <v>31-00-</v>
          </cell>
          <cell r="E64">
            <v>7441.8</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158</v>
          </cell>
          <cell r="B65" t="str">
            <v>JIMENEZ ZU&amp;IGA JESUS CRECENCIO</v>
          </cell>
          <cell r="C65" t="str">
            <v>JIZJ-580221-314</v>
          </cell>
          <cell r="D65" t="str">
            <v>36-00-</v>
          </cell>
          <cell r="E65">
            <v>15022.5</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160</v>
          </cell>
          <cell r="B66" t="str">
            <v>GARCIA MADRIGAL IGNACIO</v>
          </cell>
          <cell r="C66" t="str">
            <v>GAMI-501102-DV5</v>
          </cell>
          <cell r="D66" t="str">
            <v>36-00-</v>
          </cell>
          <cell r="E66">
            <v>14406.6</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163</v>
          </cell>
          <cell r="B67" t="str">
            <v>FERNANDEZ CHINCOYA ROGELIO</v>
          </cell>
          <cell r="C67" t="str">
            <v>FECR-620921-5Y3</v>
          </cell>
          <cell r="D67" t="str">
            <v>24-20-</v>
          </cell>
          <cell r="E67">
            <v>18537.3</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4775.41</v>
          </cell>
        </row>
        <row r="68">
          <cell r="A68">
            <v>165</v>
          </cell>
          <cell r="B68" t="str">
            <v>GONZALEZ GORDILLO MARIA EUGENIA</v>
          </cell>
          <cell r="C68" t="str">
            <v>GOGE-560511-PA2</v>
          </cell>
          <cell r="D68" t="str">
            <v>51-00-</v>
          </cell>
          <cell r="E68">
            <v>18533.400000000001</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169</v>
          </cell>
          <cell r="B69" t="str">
            <v>TLALI SALVADOR JOSE JUAN</v>
          </cell>
          <cell r="C69" t="str">
            <v>TASJ-610308-NC8</v>
          </cell>
          <cell r="D69" t="str">
            <v>46-10-</v>
          </cell>
          <cell r="E69">
            <v>14137.2</v>
          </cell>
          <cell r="F69">
            <v>0</v>
          </cell>
          <cell r="G69">
            <v>-471.24</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A70">
            <v>171</v>
          </cell>
          <cell r="B70" t="str">
            <v>BARRERA BACA JORGE</v>
          </cell>
          <cell r="C70" t="str">
            <v>BABJ-590814-G65</v>
          </cell>
          <cell r="D70" t="str">
            <v>50-00-</v>
          </cell>
          <cell r="E70">
            <v>12753.3</v>
          </cell>
          <cell r="F70">
            <v>0</v>
          </cell>
          <cell r="G70">
            <v>0</v>
          </cell>
          <cell r="H70">
            <v>0</v>
          </cell>
          <cell r="I70">
            <v>0</v>
          </cell>
          <cell r="J70">
            <v>0</v>
          </cell>
          <cell r="K70">
            <v>2125.5500000000002</v>
          </cell>
          <cell r="L70">
            <v>0</v>
          </cell>
          <cell r="M70">
            <v>0</v>
          </cell>
          <cell r="N70">
            <v>0</v>
          </cell>
          <cell r="O70">
            <v>9756.27</v>
          </cell>
          <cell r="P70">
            <v>0</v>
          </cell>
          <cell r="Q70">
            <v>0</v>
          </cell>
          <cell r="R70">
            <v>0</v>
          </cell>
          <cell r="S70">
            <v>0</v>
          </cell>
          <cell r="T70">
            <v>0</v>
          </cell>
          <cell r="U70">
            <v>0</v>
          </cell>
          <cell r="V70">
            <v>0</v>
          </cell>
          <cell r="W70">
            <v>0</v>
          </cell>
          <cell r="X70">
            <v>0</v>
          </cell>
          <cell r="Y70">
            <v>0</v>
          </cell>
          <cell r="Z70">
            <v>0</v>
          </cell>
        </row>
        <row r="71">
          <cell r="A71">
            <v>183</v>
          </cell>
          <cell r="B71" t="str">
            <v>MARTINEZ BELIO ALEJANDRINA</v>
          </cell>
          <cell r="C71" t="str">
            <v>MABA-700106-CH2</v>
          </cell>
          <cell r="D71" t="str">
            <v>31-00-</v>
          </cell>
          <cell r="E71">
            <v>9500.7000000000007</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A72">
            <v>184</v>
          </cell>
          <cell r="B72" t="str">
            <v>CARRILLO LOPEZ DONATO</v>
          </cell>
          <cell r="C72" t="str">
            <v>CALD-621022-SQ7</v>
          </cell>
          <cell r="D72" t="str">
            <v>31-00-</v>
          </cell>
          <cell r="E72">
            <v>7148.7</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189</v>
          </cell>
          <cell r="B73" t="str">
            <v>GARCIA PEREZ LETICIA</v>
          </cell>
          <cell r="C73" t="str">
            <v>GAPL-690129-C15</v>
          </cell>
          <cell r="D73" t="str">
            <v>34-00-</v>
          </cell>
          <cell r="E73">
            <v>8420.1</v>
          </cell>
          <cell r="F73">
            <v>0</v>
          </cell>
          <cell r="G73">
            <v>0</v>
          </cell>
          <cell r="H73">
            <v>0</v>
          </cell>
          <cell r="I73">
            <v>-7578.09</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A74">
            <v>192</v>
          </cell>
          <cell r="B74" t="str">
            <v>ESTRADA MORALES HECTOR ENRIQUE</v>
          </cell>
          <cell r="C74" t="str">
            <v>EAMH-670216-9R9</v>
          </cell>
          <cell r="D74" t="str">
            <v>24-20-</v>
          </cell>
          <cell r="E74">
            <v>8055.6</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A75">
            <v>193</v>
          </cell>
          <cell r="B75" t="str">
            <v>SERRANO RODRIGUEZ OSCAR MANUEL</v>
          </cell>
          <cell r="C75" t="str">
            <v>SERO-700329-LG6</v>
          </cell>
          <cell r="D75" t="str">
            <v>24-21-</v>
          </cell>
          <cell r="E75">
            <v>8437.5</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A76">
            <v>195</v>
          </cell>
          <cell r="B76" t="str">
            <v>VALDOVINOS NAVA LUIS ALFREDO</v>
          </cell>
          <cell r="C76" t="str">
            <v>VANL-590906-GQ2</v>
          </cell>
          <cell r="D76" t="str">
            <v>35-00-</v>
          </cell>
          <cell r="E76">
            <v>12263.7</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A77">
            <v>196</v>
          </cell>
          <cell r="B77" t="str">
            <v>GUTIERREZ CEDILLO JUAN LEONARDO</v>
          </cell>
          <cell r="C77" t="str">
            <v>GUCJ-650917-EAA</v>
          </cell>
          <cell r="D77" t="str">
            <v>35-00-</v>
          </cell>
          <cell r="E77">
            <v>12263.7</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A78">
            <v>199</v>
          </cell>
          <cell r="B78" t="str">
            <v>SANCHEZ VERDUZCO JUAN</v>
          </cell>
          <cell r="C78" t="str">
            <v>SAVJ-590428-FT4</v>
          </cell>
          <cell r="D78" t="str">
            <v>24-10-</v>
          </cell>
          <cell r="E78">
            <v>7455.6</v>
          </cell>
          <cell r="F78">
            <v>0</v>
          </cell>
          <cell r="G78">
            <v>0</v>
          </cell>
          <cell r="H78">
            <v>0</v>
          </cell>
          <cell r="I78">
            <v>0</v>
          </cell>
          <cell r="J78">
            <v>0</v>
          </cell>
          <cell r="K78">
            <v>0</v>
          </cell>
          <cell r="L78">
            <v>0</v>
          </cell>
          <cell r="M78">
            <v>0</v>
          </cell>
          <cell r="N78">
            <v>0</v>
          </cell>
          <cell r="O78">
            <v>5032.53</v>
          </cell>
          <cell r="P78">
            <v>0</v>
          </cell>
          <cell r="Q78">
            <v>0</v>
          </cell>
          <cell r="R78">
            <v>0</v>
          </cell>
          <cell r="S78">
            <v>0</v>
          </cell>
          <cell r="T78">
            <v>0</v>
          </cell>
          <cell r="U78">
            <v>0</v>
          </cell>
          <cell r="V78">
            <v>0</v>
          </cell>
          <cell r="W78">
            <v>0</v>
          </cell>
          <cell r="X78">
            <v>0</v>
          </cell>
          <cell r="Y78">
            <v>0</v>
          </cell>
          <cell r="Z78">
            <v>0</v>
          </cell>
        </row>
        <row r="79">
          <cell r="A79">
            <v>200</v>
          </cell>
          <cell r="B79" t="str">
            <v>NOLASCO PEDRAZA MARIA GUADALUPE</v>
          </cell>
          <cell r="C79" t="str">
            <v>NOPG-700109-I9A</v>
          </cell>
          <cell r="D79" t="str">
            <v>42-00-</v>
          </cell>
          <cell r="E79">
            <v>7654.2</v>
          </cell>
          <cell r="F79">
            <v>0</v>
          </cell>
          <cell r="G79">
            <v>0</v>
          </cell>
          <cell r="H79">
            <v>0</v>
          </cell>
          <cell r="I79">
            <v>0</v>
          </cell>
          <cell r="J79">
            <v>0</v>
          </cell>
          <cell r="K79">
            <v>0</v>
          </cell>
          <cell r="L79">
            <v>0</v>
          </cell>
          <cell r="M79">
            <v>0</v>
          </cell>
          <cell r="N79">
            <v>0</v>
          </cell>
          <cell r="O79">
            <v>344.43</v>
          </cell>
          <cell r="P79">
            <v>0</v>
          </cell>
          <cell r="Q79">
            <v>0</v>
          </cell>
          <cell r="R79">
            <v>0</v>
          </cell>
          <cell r="S79">
            <v>0</v>
          </cell>
          <cell r="T79">
            <v>0</v>
          </cell>
          <cell r="U79">
            <v>0</v>
          </cell>
          <cell r="V79">
            <v>0</v>
          </cell>
          <cell r="W79">
            <v>0</v>
          </cell>
          <cell r="X79">
            <v>0</v>
          </cell>
          <cell r="Y79">
            <v>0</v>
          </cell>
          <cell r="Z79">
            <v>0</v>
          </cell>
        </row>
        <row r="80">
          <cell r="A80">
            <v>201</v>
          </cell>
          <cell r="B80" t="str">
            <v>MOCTEZUMA ESTRADA ENRIQUE</v>
          </cell>
          <cell r="C80" t="str">
            <v>MOEE-600315-N85</v>
          </cell>
          <cell r="D80" t="str">
            <v>42-00-</v>
          </cell>
          <cell r="E80">
            <v>9453.2999999999993</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203</v>
          </cell>
          <cell r="B81" t="str">
            <v>SARA RIVERA ARTURO</v>
          </cell>
          <cell r="C81" t="str">
            <v>SARA-600313-KG3</v>
          </cell>
          <cell r="D81" t="str">
            <v>50-10-</v>
          </cell>
          <cell r="E81">
            <v>11273.7</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204</v>
          </cell>
          <cell r="B82" t="str">
            <v>ROBLES ESPINOSA MARCO ANTONIO ROBERTO</v>
          </cell>
          <cell r="C82" t="str">
            <v>ROEM-580607-MY6</v>
          </cell>
          <cell r="D82" t="str">
            <v>24-20-</v>
          </cell>
          <cell r="E82">
            <v>11834.1</v>
          </cell>
          <cell r="F82">
            <v>0</v>
          </cell>
          <cell r="G82">
            <v>0</v>
          </cell>
          <cell r="H82">
            <v>0</v>
          </cell>
          <cell r="I82">
            <v>0</v>
          </cell>
          <cell r="J82">
            <v>0</v>
          </cell>
          <cell r="K82">
            <v>0</v>
          </cell>
          <cell r="L82">
            <v>0</v>
          </cell>
          <cell r="M82">
            <v>0</v>
          </cell>
          <cell r="N82">
            <v>0</v>
          </cell>
          <cell r="O82">
            <v>7988.01</v>
          </cell>
          <cell r="P82">
            <v>0</v>
          </cell>
          <cell r="Q82">
            <v>0</v>
          </cell>
          <cell r="R82">
            <v>0</v>
          </cell>
          <cell r="S82">
            <v>0</v>
          </cell>
          <cell r="T82">
            <v>0</v>
          </cell>
          <cell r="U82">
            <v>0</v>
          </cell>
          <cell r="V82">
            <v>0</v>
          </cell>
          <cell r="W82">
            <v>0</v>
          </cell>
          <cell r="X82">
            <v>0</v>
          </cell>
          <cell r="Y82">
            <v>0</v>
          </cell>
          <cell r="Z82">
            <v>0</v>
          </cell>
        </row>
        <row r="83">
          <cell r="A83">
            <v>208</v>
          </cell>
          <cell r="B83" t="str">
            <v>DELGADILLO ORIHUELA JOSE CARMEN</v>
          </cell>
          <cell r="C83" t="str">
            <v>DEOC-520807-NK1</v>
          </cell>
          <cell r="D83" t="str">
            <v>32-01-</v>
          </cell>
          <cell r="E83">
            <v>0</v>
          </cell>
          <cell r="F83">
            <v>3596.6</v>
          </cell>
          <cell r="G83">
            <v>0</v>
          </cell>
          <cell r="H83">
            <v>0</v>
          </cell>
          <cell r="I83">
            <v>0</v>
          </cell>
          <cell r="J83">
            <v>0</v>
          </cell>
          <cell r="K83">
            <v>0</v>
          </cell>
          <cell r="L83">
            <v>112.35</v>
          </cell>
          <cell r="M83">
            <v>0</v>
          </cell>
          <cell r="N83">
            <v>0</v>
          </cell>
          <cell r="O83">
            <v>0</v>
          </cell>
          <cell r="P83">
            <v>0</v>
          </cell>
          <cell r="Q83">
            <v>0</v>
          </cell>
          <cell r="R83">
            <v>0</v>
          </cell>
          <cell r="S83">
            <v>0</v>
          </cell>
          <cell r="T83">
            <v>0</v>
          </cell>
          <cell r="U83">
            <v>0</v>
          </cell>
          <cell r="V83">
            <v>0</v>
          </cell>
          <cell r="W83">
            <v>0</v>
          </cell>
          <cell r="X83">
            <v>0</v>
          </cell>
          <cell r="Y83">
            <v>0</v>
          </cell>
          <cell r="Z83">
            <v>0</v>
          </cell>
        </row>
        <row r="84">
          <cell r="A84">
            <v>211</v>
          </cell>
          <cell r="B84" t="str">
            <v>GARCIA HERNANDEZ CARLOS</v>
          </cell>
          <cell r="C84" t="str">
            <v>GAHC-640426-TG1</v>
          </cell>
          <cell r="D84" t="str">
            <v>24-10-</v>
          </cell>
          <cell r="E84">
            <v>11777.1</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212</v>
          </cell>
          <cell r="B85" t="str">
            <v>TORRES PE&amp;A JUAN CARLOS</v>
          </cell>
          <cell r="C85" t="str">
            <v>TOPJ-670508-E22</v>
          </cell>
          <cell r="D85" t="str">
            <v>30-00-</v>
          </cell>
          <cell r="E85">
            <v>8591.7000000000007</v>
          </cell>
          <cell r="F85">
            <v>0</v>
          </cell>
          <cell r="G85">
            <v>0</v>
          </cell>
          <cell r="H85">
            <v>0</v>
          </cell>
          <cell r="I85">
            <v>0</v>
          </cell>
          <cell r="J85">
            <v>0</v>
          </cell>
          <cell r="K85">
            <v>0</v>
          </cell>
          <cell r="L85">
            <v>0</v>
          </cell>
          <cell r="M85">
            <v>0</v>
          </cell>
          <cell r="N85">
            <v>0</v>
          </cell>
          <cell r="O85">
            <v>386.62</v>
          </cell>
          <cell r="P85">
            <v>0</v>
          </cell>
          <cell r="Q85">
            <v>0</v>
          </cell>
          <cell r="R85">
            <v>0</v>
          </cell>
          <cell r="S85">
            <v>0</v>
          </cell>
          <cell r="T85">
            <v>0</v>
          </cell>
          <cell r="U85">
            <v>0</v>
          </cell>
          <cell r="V85">
            <v>0</v>
          </cell>
          <cell r="W85">
            <v>0</v>
          </cell>
          <cell r="X85">
            <v>0</v>
          </cell>
          <cell r="Y85">
            <v>0</v>
          </cell>
          <cell r="Z85">
            <v>0</v>
          </cell>
        </row>
        <row r="86">
          <cell r="A86">
            <v>213</v>
          </cell>
          <cell r="B86" t="str">
            <v>MONTES GUERRERO ERNESTO</v>
          </cell>
          <cell r="C86" t="str">
            <v>MOGE-591207-TI7</v>
          </cell>
          <cell r="D86" t="str">
            <v>24-00-</v>
          </cell>
          <cell r="E86">
            <v>11016.3</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220</v>
          </cell>
          <cell r="B87" t="str">
            <v>ORTIZ RIVERA GERARDO</v>
          </cell>
          <cell r="C87" t="str">
            <v>OIRG-630127-ML4</v>
          </cell>
          <cell r="D87" t="str">
            <v>34-00-</v>
          </cell>
          <cell r="E87">
            <v>5963.1</v>
          </cell>
          <cell r="F87">
            <v>0</v>
          </cell>
          <cell r="G87">
            <v>0</v>
          </cell>
          <cell r="H87">
            <v>0</v>
          </cell>
          <cell r="I87">
            <v>0</v>
          </cell>
          <cell r="J87">
            <v>1590.16</v>
          </cell>
          <cell r="K87">
            <v>0</v>
          </cell>
          <cell r="L87">
            <v>596.16</v>
          </cell>
          <cell r="M87">
            <v>0</v>
          </cell>
          <cell r="N87">
            <v>0</v>
          </cell>
          <cell r="O87">
            <v>2951.73</v>
          </cell>
          <cell r="P87">
            <v>0</v>
          </cell>
          <cell r="Q87">
            <v>0</v>
          </cell>
          <cell r="R87">
            <v>0</v>
          </cell>
          <cell r="S87">
            <v>0</v>
          </cell>
          <cell r="T87">
            <v>0</v>
          </cell>
          <cell r="U87">
            <v>0</v>
          </cell>
          <cell r="V87">
            <v>0</v>
          </cell>
          <cell r="W87">
            <v>0</v>
          </cell>
          <cell r="X87">
            <v>0</v>
          </cell>
          <cell r="Y87">
            <v>0</v>
          </cell>
          <cell r="Z87">
            <v>0</v>
          </cell>
        </row>
        <row r="88">
          <cell r="A88">
            <v>221</v>
          </cell>
          <cell r="B88" t="str">
            <v>LOPEZ CESAR SERAFIN</v>
          </cell>
          <cell r="C88" t="str">
            <v>LOCS-631012-7U1</v>
          </cell>
          <cell r="D88" t="str">
            <v>32-00-</v>
          </cell>
          <cell r="E88">
            <v>0</v>
          </cell>
          <cell r="F88">
            <v>3596.6</v>
          </cell>
          <cell r="G88">
            <v>0</v>
          </cell>
          <cell r="H88">
            <v>0</v>
          </cell>
          <cell r="I88">
            <v>0</v>
          </cell>
          <cell r="J88">
            <v>1798.3</v>
          </cell>
          <cell r="K88">
            <v>0</v>
          </cell>
          <cell r="L88">
            <v>417.3</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222</v>
          </cell>
          <cell r="B89" t="str">
            <v>CHAVEZ MUNGUIA LUZ MARIA</v>
          </cell>
          <cell r="C89" t="str">
            <v>CAML-660617-5P2</v>
          </cell>
          <cell r="D89" t="str">
            <v>42-00-</v>
          </cell>
          <cell r="E89">
            <v>8192.4</v>
          </cell>
          <cell r="F89">
            <v>0</v>
          </cell>
          <cell r="G89">
            <v>0</v>
          </cell>
          <cell r="H89">
            <v>0</v>
          </cell>
          <cell r="I89">
            <v>0</v>
          </cell>
          <cell r="J89">
            <v>0</v>
          </cell>
          <cell r="K89">
            <v>0</v>
          </cell>
          <cell r="L89">
            <v>0</v>
          </cell>
          <cell r="M89">
            <v>0</v>
          </cell>
          <cell r="N89">
            <v>0</v>
          </cell>
          <cell r="O89">
            <v>368.65</v>
          </cell>
          <cell r="P89">
            <v>0</v>
          </cell>
          <cell r="Q89">
            <v>0</v>
          </cell>
          <cell r="R89">
            <v>0</v>
          </cell>
          <cell r="S89">
            <v>0</v>
          </cell>
          <cell r="T89">
            <v>0</v>
          </cell>
          <cell r="U89">
            <v>0</v>
          </cell>
          <cell r="V89">
            <v>0</v>
          </cell>
          <cell r="W89">
            <v>0</v>
          </cell>
          <cell r="X89">
            <v>0</v>
          </cell>
          <cell r="Y89">
            <v>0</v>
          </cell>
          <cell r="Z89">
            <v>0</v>
          </cell>
        </row>
        <row r="90">
          <cell r="A90">
            <v>224</v>
          </cell>
          <cell r="B90" t="str">
            <v>GUTIERREZ ALMAZAN LUCIO</v>
          </cell>
          <cell r="C90" t="str">
            <v>GUAL-650304-E40</v>
          </cell>
          <cell r="D90" t="str">
            <v>51-00-</v>
          </cell>
          <cell r="E90">
            <v>8888.4</v>
          </cell>
          <cell r="F90">
            <v>0</v>
          </cell>
          <cell r="G90">
            <v>0</v>
          </cell>
          <cell r="H90">
            <v>0</v>
          </cell>
          <cell r="I90">
            <v>0</v>
          </cell>
          <cell r="J90">
            <v>0</v>
          </cell>
          <cell r="K90">
            <v>2073.96</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row>
        <row r="91">
          <cell r="A91">
            <v>225</v>
          </cell>
          <cell r="B91" t="str">
            <v>MARTINEZ GUADARRAMA UBALDO</v>
          </cell>
          <cell r="C91" t="str">
            <v>MAGU-590515-933</v>
          </cell>
          <cell r="D91" t="str">
            <v>31-10-</v>
          </cell>
          <cell r="E91">
            <v>0</v>
          </cell>
          <cell r="F91">
            <v>3173.8</v>
          </cell>
          <cell r="G91">
            <v>0</v>
          </cell>
          <cell r="H91">
            <v>0</v>
          </cell>
          <cell r="I91">
            <v>0</v>
          </cell>
          <cell r="J91">
            <v>680.1</v>
          </cell>
          <cell r="K91">
            <v>0</v>
          </cell>
          <cell r="L91">
            <v>722.16</v>
          </cell>
          <cell r="M91">
            <v>0</v>
          </cell>
          <cell r="N91">
            <v>0</v>
          </cell>
          <cell r="O91">
            <v>0</v>
          </cell>
          <cell r="P91">
            <v>0</v>
          </cell>
          <cell r="Q91">
            <v>0</v>
          </cell>
          <cell r="R91">
            <v>0</v>
          </cell>
          <cell r="S91">
            <v>0</v>
          </cell>
          <cell r="T91">
            <v>0</v>
          </cell>
          <cell r="U91">
            <v>0</v>
          </cell>
          <cell r="V91">
            <v>0</v>
          </cell>
          <cell r="W91">
            <v>0</v>
          </cell>
          <cell r="X91">
            <v>0</v>
          </cell>
          <cell r="Y91">
            <v>0</v>
          </cell>
          <cell r="Z91">
            <v>0</v>
          </cell>
        </row>
        <row r="92">
          <cell r="A92">
            <v>226</v>
          </cell>
          <cell r="B92" t="str">
            <v>CISNIEGA ROJAS ALEJANDRO</v>
          </cell>
          <cell r="C92" t="str">
            <v>CIRA-551211-HQ3</v>
          </cell>
          <cell r="D92" t="str">
            <v>36-00-</v>
          </cell>
          <cell r="E92">
            <v>14510.1</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229</v>
          </cell>
          <cell r="B93" t="str">
            <v>DELGADILLO BENITES JAIME</v>
          </cell>
          <cell r="C93" t="str">
            <v>DEBJ-580708-BT0</v>
          </cell>
          <cell r="D93" t="str">
            <v>32-00-</v>
          </cell>
          <cell r="E93">
            <v>6071.1</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row>
        <row r="94">
          <cell r="A94">
            <v>230</v>
          </cell>
          <cell r="B94" t="str">
            <v>VALDES CALZADA SILVIA</v>
          </cell>
          <cell r="C94" t="str">
            <v>VACS-690509-MEA</v>
          </cell>
          <cell r="D94" t="str">
            <v>22-00-</v>
          </cell>
          <cell r="E94">
            <v>7917</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232</v>
          </cell>
          <cell r="B95" t="str">
            <v>JIMENEZ RAMIREZ MARIA CECILIA</v>
          </cell>
          <cell r="C95" t="str">
            <v>JIRC-451018-3H2</v>
          </cell>
          <cell r="D95" t="str">
            <v>30-00-</v>
          </cell>
          <cell r="E95">
            <v>13116.3</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233</v>
          </cell>
          <cell r="B96" t="str">
            <v>CENTENO DURAN HUMBERTO</v>
          </cell>
          <cell r="C96" t="str">
            <v>CEDH-650325-UU1</v>
          </cell>
          <cell r="D96" t="str">
            <v>35-00-</v>
          </cell>
          <cell r="E96">
            <v>11368.8</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A97">
            <v>236</v>
          </cell>
          <cell r="B97" t="str">
            <v>FIGUEROA BERMUDEZ ADAN</v>
          </cell>
          <cell r="C97" t="str">
            <v>FIBA-580616-Q63</v>
          </cell>
          <cell r="D97" t="str">
            <v>35-00-</v>
          </cell>
          <cell r="E97">
            <v>11368.5</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row>
        <row r="98">
          <cell r="A98">
            <v>237</v>
          </cell>
          <cell r="B98" t="str">
            <v>ORTIZ RECILLAS GERARDO</v>
          </cell>
          <cell r="C98" t="str">
            <v>OIGR-550924-D76</v>
          </cell>
          <cell r="D98" t="str">
            <v>32-00-</v>
          </cell>
          <cell r="E98">
            <v>8375.4</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241</v>
          </cell>
          <cell r="B99" t="str">
            <v>ORTIZ CONTRERAS GUSTAVO</v>
          </cell>
          <cell r="C99" t="str">
            <v>OICG-610623-TIA</v>
          </cell>
          <cell r="D99" t="str">
            <v>35-00-</v>
          </cell>
          <cell r="E99">
            <v>11367.6</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row>
        <row r="100">
          <cell r="A100">
            <v>242</v>
          </cell>
          <cell r="B100" t="str">
            <v>GARAY TOVAR PROSPERO</v>
          </cell>
          <cell r="C100" t="str">
            <v>GATP-670729-898</v>
          </cell>
          <cell r="D100" t="str">
            <v>24-10-</v>
          </cell>
          <cell r="E100">
            <v>15043.8</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row>
        <row r="101">
          <cell r="A101">
            <v>244</v>
          </cell>
          <cell r="B101" t="str">
            <v>FIGUEROA SOTO ROBERTO ANTONIO</v>
          </cell>
          <cell r="C101" t="str">
            <v>FISR-530613-NK2</v>
          </cell>
          <cell r="D101" t="str">
            <v>35-00-</v>
          </cell>
          <cell r="E101">
            <v>12603.3</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row>
        <row r="102">
          <cell r="A102">
            <v>247</v>
          </cell>
          <cell r="B102" t="str">
            <v>HIDALGO IBARRA FERNANDO</v>
          </cell>
          <cell r="C102" t="str">
            <v>HIIF-461123-N81</v>
          </cell>
          <cell r="D102" t="str">
            <v>45-00-</v>
          </cell>
          <cell r="E102">
            <v>8072.85</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row>
        <row r="103">
          <cell r="A103">
            <v>248</v>
          </cell>
          <cell r="B103" t="str">
            <v>HUERTAS GOMEZ TAGLE FERNANDO</v>
          </cell>
          <cell r="C103" t="str">
            <v>HUGF-560605-RF6</v>
          </cell>
          <cell r="D103" t="str">
            <v>25-10-</v>
          </cell>
          <cell r="E103">
            <v>13458</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row>
        <row r="104">
          <cell r="A104">
            <v>251</v>
          </cell>
          <cell r="B104" t="str">
            <v>ALVAREZ JAIMES JOSE LUIS</v>
          </cell>
          <cell r="C104" t="str">
            <v>AAJL-690720-KM6</v>
          </cell>
          <cell r="D104" t="str">
            <v>34-00-</v>
          </cell>
          <cell r="E104">
            <v>0</v>
          </cell>
          <cell r="F104">
            <v>2665.6</v>
          </cell>
          <cell r="G104">
            <v>0</v>
          </cell>
          <cell r="H104">
            <v>0</v>
          </cell>
          <cell r="I104">
            <v>0</v>
          </cell>
          <cell r="J104">
            <v>380.8</v>
          </cell>
          <cell r="K104">
            <v>0</v>
          </cell>
          <cell r="L104">
            <v>428.4</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row>
        <row r="105">
          <cell r="A105">
            <v>252</v>
          </cell>
          <cell r="B105" t="str">
            <v>SORIANO RODRIGUEZ FERNANDO</v>
          </cell>
          <cell r="C105" t="str">
            <v>SORF-610724-D99</v>
          </cell>
          <cell r="D105" t="str">
            <v>31-10-</v>
          </cell>
          <cell r="E105">
            <v>0</v>
          </cell>
          <cell r="F105">
            <v>3173.8</v>
          </cell>
          <cell r="G105">
            <v>0</v>
          </cell>
          <cell r="H105">
            <v>0</v>
          </cell>
          <cell r="I105">
            <v>0</v>
          </cell>
          <cell r="J105">
            <v>1133.5</v>
          </cell>
          <cell r="K105">
            <v>0</v>
          </cell>
          <cell r="L105">
            <v>226.56</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row>
        <row r="106">
          <cell r="A106">
            <v>253</v>
          </cell>
          <cell r="B106" t="str">
            <v>BARRAGAN QUINTERO ENRIQUE</v>
          </cell>
          <cell r="C106" t="str">
            <v>BAQE-590220-9N1</v>
          </cell>
          <cell r="D106" t="str">
            <v>32-00-</v>
          </cell>
          <cell r="E106">
            <v>13507.2</v>
          </cell>
          <cell r="F106">
            <v>0</v>
          </cell>
          <cell r="G106">
            <v>0</v>
          </cell>
          <cell r="H106">
            <v>0</v>
          </cell>
          <cell r="I106">
            <v>0</v>
          </cell>
          <cell r="J106">
            <v>0</v>
          </cell>
          <cell r="K106">
            <v>0</v>
          </cell>
          <cell r="L106">
            <v>0</v>
          </cell>
          <cell r="M106">
            <v>0</v>
          </cell>
          <cell r="N106">
            <v>0</v>
          </cell>
          <cell r="O106">
            <v>607.82000000000005</v>
          </cell>
          <cell r="P106">
            <v>0</v>
          </cell>
          <cell r="Q106">
            <v>0</v>
          </cell>
          <cell r="R106">
            <v>0</v>
          </cell>
          <cell r="S106">
            <v>0</v>
          </cell>
          <cell r="T106">
            <v>0</v>
          </cell>
          <cell r="U106">
            <v>0</v>
          </cell>
          <cell r="V106">
            <v>0</v>
          </cell>
          <cell r="W106">
            <v>0</v>
          </cell>
          <cell r="X106">
            <v>0</v>
          </cell>
          <cell r="Y106">
            <v>0</v>
          </cell>
          <cell r="Z106">
            <v>0</v>
          </cell>
        </row>
        <row r="107">
          <cell r="A107">
            <v>255</v>
          </cell>
          <cell r="B107" t="str">
            <v>VILLANUEVA VILLANA ROMAN</v>
          </cell>
          <cell r="C107" t="str">
            <v>VIVR-670809-RC7</v>
          </cell>
          <cell r="D107" t="str">
            <v>34-00-</v>
          </cell>
          <cell r="E107">
            <v>0</v>
          </cell>
          <cell r="F107">
            <v>2878.4</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A108">
            <v>256</v>
          </cell>
          <cell r="B108" t="str">
            <v>NAVA MONROY TOMAS</v>
          </cell>
          <cell r="C108" t="str">
            <v>NAMT-540527-U6A</v>
          </cell>
          <cell r="D108" t="str">
            <v>44-00-</v>
          </cell>
          <cell r="E108">
            <v>11958</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1794</v>
          </cell>
          <cell r="Z108">
            <v>0</v>
          </cell>
        </row>
        <row r="109">
          <cell r="A109">
            <v>259</v>
          </cell>
          <cell r="B109" t="str">
            <v>CRUZ TORRES MISAEL HERIBERTO</v>
          </cell>
          <cell r="C109" t="str">
            <v>CUTM-650927-R64</v>
          </cell>
          <cell r="D109" t="str">
            <v>34-00-</v>
          </cell>
          <cell r="E109">
            <v>5775.9</v>
          </cell>
          <cell r="F109">
            <v>0</v>
          </cell>
          <cell r="G109">
            <v>0</v>
          </cell>
          <cell r="H109">
            <v>0</v>
          </cell>
          <cell r="I109">
            <v>0</v>
          </cell>
          <cell r="J109">
            <v>2695.42</v>
          </cell>
          <cell r="K109">
            <v>0</v>
          </cell>
          <cell r="L109">
            <v>505.26</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row>
        <row r="110">
          <cell r="A110">
            <v>261</v>
          </cell>
          <cell r="B110" t="str">
            <v>GUTIERREZ ROSAS RENE</v>
          </cell>
          <cell r="C110" t="str">
            <v>GURR-640926-AW3</v>
          </cell>
          <cell r="D110" t="str">
            <v>31-00-</v>
          </cell>
          <cell r="E110">
            <v>1700.25</v>
          </cell>
          <cell r="F110">
            <v>1586.9</v>
          </cell>
          <cell r="G110">
            <v>0</v>
          </cell>
          <cell r="H110">
            <v>0</v>
          </cell>
          <cell r="I110">
            <v>0</v>
          </cell>
          <cell r="J110">
            <v>680.1</v>
          </cell>
          <cell r="K110">
            <v>113.35</v>
          </cell>
          <cell r="L110">
            <v>191.16</v>
          </cell>
          <cell r="M110">
            <v>0</v>
          </cell>
          <cell r="N110">
            <v>0</v>
          </cell>
          <cell r="O110">
            <v>0</v>
          </cell>
          <cell r="P110">
            <v>0</v>
          </cell>
          <cell r="Q110">
            <v>1680</v>
          </cell>
          <cell r="R110">
            <v>0</v>
          </cell>
          <cell r="S110">
            <v>0</v>
          </cell>
          <cell r="T110">
            <v>0</v>
          </cell>
          <cell r="U110">
            <v>0</v>
          </cell>
          <cell r="V110">
            <v>0</v>
          </cell>
          <cell r="W110">
            <v>0</v>
          </cell>
          <cell r="X110">
            <v>0</v>
          </cell>
          <cell r="Y110">
            <v>510.75</v>
          </cell>
          <cell r="Z110">
            <v>0</v>
          </cell>
        </row>
        <row r="111">
          <cell r="A111">
            <v>262</v>
          </cell>
          <cell r="B111" t="str">
            <v>ROJAS HERRERA MELCHOR</v>
          </cell>
          <cell r="C111" t="str">
            <v>ROHM-630106-U71</v>
          </cell>
          <cell r="D111" t="str">
            <v>35-00-</v>
          </cell>
          <cell r="E111">
            <v>17490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969</v>
          </cell>
          <cell r="Z111">
            <v>4567.3500000000004</v>
          </cell>
        </row>
        <row r="112">
          <cell r="A112">
            <v>264</v>
          </cell>
          <cell r="B112" t="str">
            <v>VILLAVICENCIO SALGUERO EDUARDO</v>
          </cell>
          <cell r="C112" t="str">
            <v>VICE-701121-2V3</v>
          </cell>
          <cell r="D112" t="str">
            <v>32-00-</v>
          </cell>
          <cell r="E112">
            <v>6903.6</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row>
        <row r="113">
          <cell r="A113">
            <v>267</v>
          </cell>
          <cell r="B113" t="str">
            <v>SORIANO ENRIQUEZ FERNANDO</v>
          </cell>
          <cell r="C113" t="str">
            <v>SOEF-660402-8A7</v>
          </cell>
          <cell r="D113" t="str">
            <v>32-09-</v>
          </cell>
          <cell r="E113">
            <v>0</v>
          </cell>
          <cell r="F113">
            <v>2328.1999999999998</v>
          </cell>
          <cell r="G113">
            <v>0</v>
          </cell>
          <cell r="H113">
            <v>0</v>
          </cell>
          <cell r="I113">
            <v>0</v>
          </cell>
          <cell r="J113">
            <v>665.2</v>
          </cell>
          <cell r="K113">
            <v>0</v>
          </cell>
          <cell r="L113">
            <v>353.26</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row>
        <row r="114">
          <cell r="A114">
            <v>269</v>
          </cell>
          <cell r="B114" t="str">
            <v>LUGO BECERRIL FRANCISCO ADEODATO</v>
          </cell>
          <cell r="C114" t="str">
            <v>LUBA-490920-279</v>
          </cell>
          <cell r="D114" t="str">
            <v>36-00-</v>
          </cell>
          <cell r="E114">
            <v>7519.5</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row>
        <row r="115">
          <cell r="A115">
            <v>274</v>
          </cell>
          <cell r="B115" t="str">
            <v>HERNANDEZ SALDA&amp;A JORGE PLACIDO</v>
          </cell>
          <cell r="C115" t="str">
            <v>HESJ-441005-A78</v>
          </cell>
          <cell r="D115" t="str">
            <v>34-00-</v>
          </cell>
          <cell r="E115">
            <v>8403.6</v>
          </cell>
          <cell r="F115">
            <v>0</v>
          </cell>
          <cell r="G115">
            <v>0</v>
          </cell>
          <cell r="H115">
            <v>0</v>
          </cell>
          <cell r="I115">
            <v>0</v>
          </cell>
          <cell r="J115">
            <v>0</v>
          </cell>
          <cell r="K115">
            <v>0</v>
          </cell>
          <cell r="L115">
            <v>0</v>
          </cell>
          <cell r="M115">
            <v>0</v>
          </cell>
          <cell r="N115">
            <v>0</v>
          </cell>
          <cell r="O115">
            <v>5672.43</v>
          </cell>
          <cell r="P115">
            <v>0</v>
          </cell>
          <cell r="Q115">
            <v>0</v>
          </cell>
          <cell r="R115">
            <v>0</v>
          </cell>
          <cell r="S115">
            <v>0</v>
          </cell>
          <cell r="T115">
            <v>0</v>
          </cell>
          <cell r="U115">
            <v>0</v>
          </cell>
          <cell r="V115">
            <v>0</v>
          </cell>
          <cell r="W115">
            <v>0</v>
          </cell>
          <cell r="X115">
            <v>0</v>
          </cell>
          <cell r="Y115">
            <v>0</v>
          </cell>
          <cell r="Z115">
            <v>0</v>
          </cell>
        </row>
        <row r="116">
          <cell r="A116">
            <v>277</v>
          </cell>
          <cell r="B116" t="str">
            <v>LOPEZ GUZMAN MARITZA</v>
          </cell>
          <cell r="C116" t="str">
            <v>LOGM-700907-AM0</v>
          </cell>
          <cell r="D116" t="str">
            <v>25-10-</v>
          </cell>
          <cell r="E116">
            <v>5856</v>
          </cell>
          <cell r="F116">
            <v>0</v>
          </cell>
          <cell r="G116">
            <v>0</v>
          </cell>
          <cell r="H116">
            <v>0</v>
          </cell>
          <cell r="I116">
            <v>0</v>
          </cell>
          <cell r="J116">
            <v>0</v>
          </cell>
          <cell r="K116">
            <v>0</v>
          </cell>
          <cell r="L116">
            <v>0</v>
          </cell>
          <cell r="M116">
            <v>0</v>
          </cell>
          <cell r="N116">
            <v>0</v>
          </cell>
          <cell r="O116">
            <v>1317.6</v>
          </cell>
          <cell r="P116">
            <v>0</v>
          </cell>
          <cell r="Q116">
            <v>0</v>
          </cell>
          <cell r="R116">
            <v>0</v>
          </cell>
          <cell r="S116">
            <v>0</v>
          </cell>
          <cell r="T116">
            <v>0</v>
          </cell>
          <cell r="U116">
            <v>0</v>
          </cell>
          <cell r="V116">
            <v>0</v>
          </cell>
          <cell r="W116">
            <v>0</v>
          </cell>
          <cell r="X116">
            <v>0</v>
          </cell>
          <cell r="Y116">
            <v>0</v>
          </cell>
          <cell r="Z116">
            <v>0</v>
          </cell>
        </row>
        <row r="117">
          <cell r="A117">
            <v>278</v>
          </cell>
          <cell r="B117" t="str">
            <v>LOPEZ VAZQUEZ AMADO</v>
          </cell>
          <cell r="C117" t="str">
            <v>LOVA-630206-PS1</v>
          </cell>
          <cell r="D117" t="str">
            <v>31-00-</v>
          </cell>
          <cell r="E117">
            <v>5404.5</v>
          </cell>
          <cell r="F117">
            <v>0</v>
          </cell>
          <cell r="G117">
            <v>0</v>
          </cell>
          <cell r="H117">
            <v>0</v>
          </cell>
          <cell r="I117">
            <v>0</v>
          </cell>
          <cell r="J117">
            <v>2161.8000000000002</v>
          </cell>
          <cell r="K117">
            <v>0</v>
          </cell>
          <cell r="L117">
            <v>427.69</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row>
        <row r="118">
          <cell r="A118">
            <v>279</v>
          </cell>
          <cell r="B118" t="str">
            <v>RAMIREZ BOLA&amp;OS JOSE LUIS</v>
          </cell>
          <cell r="C118" t="str">
            <v>RABL-641025-4K0</v>
          </cell>
          <cell r="D118" t="str">
            <v>36-00-</v>
          </cell>
          <cell r="E118">
            <v>15896.1</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row>
        <row r="119">
          <cell r="A119">
            <v>285</v>
          </cell>
          <cell r="B119" t="str">
            <v>CASTRO RAMIREZ AMADO</v>
          </cell>
          <cell r="C119" t="str">
            <v>CARA-700912-AP6</v>
          </cell>
          <cell r="D119" t="str">
            <v>34-00-</v>
          </cell>
          <cell r="E119">
            <v>9042</v>
          </cell>
          <cell r="F119">
            <v>0</v>
          </cell>
          <cell r="G119">
            <v>0</v>
          </cell>
          <cell r="H119">
            <v>0</v>
          </cell>
          <cell r="I119">
            <v>0</v>
          </cell>
          <cell r="J119">
            <v>0</v>
          </cell>
          <cell r="K119">
            <v>0</v>
          </cell>
          <cell r="L119">
            <v>0</v>
          </cell>
          <cell r="M119">
            <v>0</v>
          </cell>
          <cell r="N119">
            <v>0</v>
          </cell>
          <cell r="O119">
            <v>406.89</v>
          </cell>
          <cell r="P119">
            <v>0</v>
          </cell>
          <cell r="Q119">
            <v>0</v>
          </cell>
          <cell r="R119">
            <v>0</v>
          </cell>
          <cell r="S119">
            <v>0</v>
          </cell>
          <cell r="T119">
            <v>0</v>
          </cell>
          <cell r="U119">
            <v>0</v>
          </cell>
          <cell r="V119">
            <v>0</v>
          </cell>
          <cell r="W119">
            <v>0</v>
          </cell>
          <cell r="X119">
            <v>0</v>
          </cell>
          <cell r="Y119">
            <v>0</v>
          </cell>
          <cell r="Z119">
            <v>0</v>
          </cell>
        </row>
        <row r="120">
          <cell r="A120">
            <v>288</v>
          </cell>
          <cell r="B120" t="str">
            <v>MU&amp;OZ HERNANDEZ ENRIQUE</v>
          </cell>
          <cell r="C120" t="str">
            <v>MUHE-610907-RH7</v>
          </cell>
          <cell r="D120" t="str">
            <v>24-20-</v>
          </cell>
          <cell r="E120">
            <v>8869.7999999999993</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row>
        <row r="121">
          <cell r="A121">
            <v>291</v>
          </cell>
          <cell r="B121" t="str">
            <v>AMBRIZ HERNANDEZ MARTIN</v>
          </cell>
          <cell r="C121" t="str">
            <v>AIHM-620605-JT5</v>
          </cell>
          <cell r="D121" t="str">
            <v>31-00-</v>
          </cell>
          <cell r="E121">
            <v>11755.5</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row>
        <row r="122">
          <cell r="A122">
            <v>292</v>
          </cell>
          <cell r="B122" t="str">
            <v>GUERRERO MEJIA JOSE MANUEL</v>
          </cell>
          <cell r="C122" t="str">
            <v>GUMM-650620-AW9</v>
          </cell>
          <cell r="D122" t="str">
            <v>33-00-</v>
          </cell>
          <cell r="E122">
            <v>12134.1</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row>
        <row r="123">
          <cell r="A123">
            <v>293</v>
          </cell>
          <cell r="B123" t="str">
            <v>FLORES MARTINEZ BERTHA PATRICIA</v>
          </cell>
          <cell r="C123" t="str">
            <v>FOMB-670803-PV7</v>
          </cell>
          <cell r="D123" t="str">
            <v>31-00-</v>
          </cell>
          <cell r="E123">
            <v>11755.5</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row>
        <row r="124">
          <cell r="A124">
            <v>294</v>
          </cell>
          <cell r="B124" t="str">
            <v>LOPEZ RIVERA MARCOS</v>
          </cell>
          <cell r="C124" t="str">
            <v>LORM-600725-RS6</v>
          </cell>
          <cell r="D124" t="str">
            <v>24-20-</v>
          </cell>
          <cell r="E124">
            <v>9390.2999999999993</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row>
        <row r="125">
          <cell r="A125">
            <v>297</v>
          </cell>
          <cell r="B125" t="str">
            <v>GUTIERREZ MAYEN JAVIER</v>
          </cell>
          <cell r="C125" t="str">
            <v>GUMT-691118-EA4</v>
          </cell>
          <cell r="D125" t="str">
            <v>34-00-</v>
          </cell>
          <cell r="E125">
            <v>5709.6</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row>
        <row r="126">
          <cell r="A126">
            <v>303</v>
          </cell>
          <cell r="B126" t="str">
            <v>GALICIA ACEVEDO ROBERTO</v>
          </cell>
          <cell r="C126" t="str">
            <v>GAAR-581012-KA8</v>
          </cell>
          <cell r="D126" t="str">
            <v>31-00-</v>
          </cell>
          <cell r="E126">
            <v>7452.3</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row>
        <row r="127">
          <cell r="A127">
            <v>306</v>
          </cell>
          <cell r="B127" t="str">
            <v>ESTRADA LOPEZ MARIO</v>
          </cell>
          <cell r="C127" t="str">
            <v>EALM-540815-A96</v>
          </cell>
          <cell r="D127" t="str">
            <v>31-00-</v>
          </cell>
          <cell r="E127">
            <v>11755.5</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row>
        <row r="128">
          <cell r="A128">
            <v>311</v>
          </cell>
          <cell r="B128" t="str">
            <v>HERNANDEZ ARMAS ELIZABETH</v>
          </cell>
          <cell r="C128" t="str">
            <v>HEAE-700226-CQ9</v>
          </cell>
          <cell r="D128" t="str">
            <v>24-20-</v>
          </cell>
          <cell r="E128">
            <v>7527.6</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row>
        <row r="129">
          <cell r="A129">
            <v>314</v>
          </cell>
          <cell r="B129" t="str">
            <v>LOPEZ VILLASANA FERMIN</v>
          </cell>
          <cell r="C129" t="str">
            <v>LOVF-640917-QR1</v>
          </cell>
          <cell r="D129" t="str">
            <v>32-00-</v>
          </cell>
          <cell r="E129">
            <v>8867.7000000000007</v>
          </cell>
          <cell r="F129">
            <v>0</v>
          </cell>
          <cell r="G129">
            <v>0</v>
          </cell>
          <cell r="H129">
            <v>0</v>
          </cell>
          <cell r="I129">
            <v>0</v>
          </cell>
          <cell r="J129">
            <v>0</v>
          </cell>
          <cell r="K129">
            <v>0</v>
          </cell>
          <cell r="L129">
            <v>0</v>
          </cell>
          <cell r="M129">
            <v>0</v>
          </cell>
          <cell r="N129">
            <v>0</v>
          </cell>
          <cell r="O129">
            <v>798.09</v>
          </cell>
          <cell r="P129">
            <v>0</v>
          </cell>
          <cell r="Q129">
            <v>0</v>
          </cell>
          <cell r="R129">
            <v>0</v>
          </cell>
          <cell r="S129">
            <v>0</v>
          </cell>
          <cell r="T129">
            <v>0</v>
          </cell>
          <cell r="U129">
            <v>0</v>
          </cell>
          <cell r="V129">
            <v>0</v>
          </cell>
          <cell r="W129">
            <v>0</v>
          </cell>
          <cell r="X129">
            <v>0</v>
          </cell>
          <cell r="Y129">
            <v>0</v>
          </cell>
          <cell r="Z129">
            <v>0</v>
          </cell>
        </row>
        <row r="130">
          <cell r="A130">
            <v>318</v>
          </cell>
          <cell r="B130" t="str">
            <v>DURAN DIMAS SALVADOR</v>
          </cell>
          <cell r="C130" t="str">
            <v>DUDS-680705-QY4</v>
          </cell>
          <cell r="D130" t="str">
            <v>32-00-</v>
          </cell>
          <cell r="E130">
            <v>8442.2999999999993</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row>
        <row r="131">
          <cell r="A131">
            <v>319</v>
          </cell>
          <cell r="B131" t="str">
            <v>BOBADILLA JARDON VERONICA</v>
          </cell>
          <cell r="C131" t="str">
            <v>BOJV-710915-KV8</v>
          </cell>
          <cell r="D131" t="str">
            <v>10-00-</v>
          </cell>
          <cell r="E131">
            <v>12772.2</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row>
        <row r="132">
          <cell r="A132">
            <v>321</v>
          </cell>
          <cell r="B132" t="str">
            <v>SEDANO REBOLLO HILARIO</v>
          </cell>
          <cell r="C132" t="str">
            <v>SERH-620228-HQ2</v>
          </cell>
          <cell r="D132" t="str">
            <v>31-00-</v>
          </cell>
          <cell r="E132">
            <v>0</v>
          </cell>
          <cell r="F132">
            <v>3173.8</v>
          </cell>
          <cell r="G132">
            <v>0</v>
          </cell>
          <cell r="H132">
            <v>0</v>
          </cell>
          <cell r="I132">
            <v>0</v>
          </cell>
          <cell r="J132">
            <v>2040.3</v>
          </cell>
          <cell r="K132">
            <v>0</v>
          </cell>
          <cell r="L132">
            <v>467.28</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row>
        <row r="133">
          <cell r="A133">
            <v>325</v>
          </cell>
          <cell r="B133" t="str">
            <v>GERARDO ARREGUIN JOSE JORGE</v>
          </cell>
          <cell r="C133" t="str">
            <v>GEAJ-560823-GQ5</v>
          </cell>
          <cell r="D133" t="str">
            <v>35-00-</v>
          </cell>
          <cell r="E133">
            <v>15137.7</v>
          </cell>
          <cell r="F133">
            <v>0</v>
          </cell>
          <cell r="G133">
            <v>0</v>
          </cell>
          <cell r="H133">
            <v>0</v>
          </cell>
          <cell r="I133">
            <v>0</v>
          </cell>
          <cell r="J133">
            <v>0</v>
          </cell>
          <cell r="K133">
            <v>0</v>
          </cell>
          <cell r="L133">
            <v>0</v>
          </cell>
          <cell r="M133">
            <v>0</v>
          </cell>
          <cell r="N133">
            <v>0</v>
          </cell>
          <cell r="O133">
            <v>10217.94</v>
          </cell>
          <cell r="P133">
            <v>0</v>
          </cell>
          <cell r="Q133">
            <v>0</v>
          </cell>
          <cell r="R133">
            <v>0</v>
          </cell>
          <cell r="S133">
            <v>0</v>
          </cell>
          <cell r="T133">
            <v>0</v>
          </cell>
          <cell r="U133">
            <v>0</v>
          </cell>
          <cell r="V133">
            <v>0</v>
          </cell>
          <cell r="W133">
            <v>0</v>
          </cell>
          <cell r="X133">
            <v>0</v>
          </cell>
          <cell r="Y133">
            <v>0</v>
          </cell>
          <cell r="Z133">
            <v>0</v>
          </cell>
        </row>
        <row r="134">
          <cell r="A134">
            <v>326</v>
          </cell>
          <cell r="B134" t="str">
            <v>ZIMBRON QUINTIN LUIS CARLOS</v>
          </cell>
          <cell r="C134" t="str">
            <v>ZIQL-620822-M71</v>
          </cell>
          <cell r="D134" t="str">
            <v>35-00-</v>
          </cell>
          <cell r="E134">
            <v>18813.599999999999</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5031.07</v>
          </cell>
        </row>
        <row r="135">
          <cell r="A135">
            <v>327</v>
          </cell>
          <cell r="B135" t="str">
            <v>MEDINA COLIN SERGIO</v>
          </cell>
          <cell r="C135" t="str">
            <v>MECS-650322-6S7</v>
          </cell>
          <cell r="D135" t="str">
            <v>36-00-</v>
          </cell>
          <cell r="E135">
            <v>7842.9</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row>
        <row r="136">
          <cell r="A136">
            <v>328</v>
          </cell>
          <cell r="B136" t="str">
            <v>VAZQUEZ HERNANDEZ CARLOS</v>
          </cell>
          <cell r="C136" t="str">
            <v>VAHC-530615-2Z5</v>
          </cell>
          <cell r="D136" t="str">
            <v>36-00-</v>
          </cell>
          <cell r="E136">
            <v>20989.5</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1909.5</v>
          </cell>
          <cell r="Z136">
            <v>5232.68</v>
          </cell>
        </row>
        <row r="137">
          <cell r="A137">
            <v>339</v>
          </cell>
          <cell r="B137" t="str">
            <v>CALVO CASTA&amp;EDA ARMANDO</v>
          </cell>
          <cell r="C137" t="str">
            <v>CACA-700924-EZ5</v>
          </cell>
          <cell r="D137" t="str">
            <v>36-00-</v>
          </cell>
          <cell r="E137">
            <v>8879.1</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row>
        <row r="138">
          <cell r="A138">
            <v>340</v>
          </cell>
          <cell r="B138" t="str">
            <v>ALVAREZ GALVAN BENITO</v>
          </cell>
          <cell r="C138" t="str">
            <v>AAGB-671123-BD8</v>
          </cell>
          <cell r="D138" t="str">
            <v>35-00-</v>
          </cell>
          <cell r="E138">
            <v>11365.2</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row>
        <row r="139">
          <cell r="A139">
            <v>341</v>
          </cell>
          <cell r="B139" t="str">
            <v>ROSALES GUTIERREZ JOSE GERMAN</v>
          </cell>
          <cell r="C139" t="str">
            <v>ROGG-670923-GR8</v>
          </cell>
          <cell r="D139" t="str">
            <v>24-20-</v>
          </cell>
          <cell r="E139">
            <v>9669.9</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row>
        <row r="140">
          <cell r="A140">
            <v>343</v>
          </cell>
          <cell r="B140" t="str">
            <v>ALVAREZ BOTELLO JULIO</v>
          </cell>
          <cell r="C140" t="str">
            <v>AABJ-670723-E12</v>
          </cell>
          <cell r="D140" t="str">
            <v>34-00-</v>
          </cell>
          <cell r="E140">
            <v>19227.900000000001</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4231.34</v>
          </cell>
        </row>
        <row r="141">
          <cell r="A141">
            <v>345</v>
          </cell>
          <cell r="B141" t="str">
            <v>ESTRADA CARBAJAL RAMIRO VICENTE</v>
          </cell>
          <cell r="C141" t="str">
            <v>EACR-610311-CY4</v>
          </cell>
          <cell r="D141" t="str">
            <v>31-10-</v>
          </cell>
          <cell r="E141">
            <v>0</v>
          </cell>
          <cell r="F141">
            <v>3173.8</v>
          </cell>
          <cell r="G141">
            <v>0</v>
          </cell>
          <cell r="H141">
            <v>0</v>
          </cell>
          <cell r="I141">
            <v>0</v>
          </cell>
          <cell r="J141">
            <v>453.4</v>
          </cell>
          <cell r="K141">
            <v>0</v>
          </cell>
          <cell r="L141">
            <v>615.96</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row>
        <row r="142">
          <cell r="A142">
            <v>351</v>
          </cell>
          <cell r="B142" t="str">
            <v>VELASCO GARCIA CONCEPCION PATRICIA</v>
          </cell>
          <cell r="C142" t="str">
            <v>VEGC-680424-5S1</v>
          </cell>
          <cell r="D142" t="str">
            <v>46-20-</v>
          </cell>
          <cell r="E142">
            <v>10965.3</v>
          </cell>
          <cell r="F142">
            <v>0</v>
          </cell>
          <cell r="G142">
            <v>0</v>
          </cell>
          <cell r="H142">
            <v>0</v>
          </cell>
          <cell r="I142">
            <v>0</v>
          </cell>
          <cell r="J142">
            <v>0</v>
          </cell>
          <cell r="K142">
            <v>0</v>
          </cell>
          <cell r="L142">
            <v>0</v>
          </cell>
          <cell r="M142">
            <v>0</v>
          </cell>
          <cell r="N142">
            <v>0</v>
          </cell>
          <cell r="O142">
            <v>7401.57</v>
          </cell>
          <cell r="P142">
            <v>0</v>
          </cell>
          <cell r="Q142">
            <v>0</v>
          </cell>
          <cell r="R142">
            <v>0</v>
          </cell>
          <cell r="S142">
            <v>0</v>
          </cell>
          <cell r="T142">
            <v>0</v>
          </cell>
          <cell r="U142">
            <v>0</v>
          </cell>
          <cell r="V142">
            <v>0</v>
          </cell>
          <cell r="W142">
            <v>0</v>
          </cell>
          <cell r="X142">
            <v>0</v>
          </cell>
          <cell r="Y142">
            <v>0</v>
          </cell>
          <cell r="Z142">
            <v>0</v>
          </cell>
        </row>
        <row r="143">
          <cell r="A143">
            <v>352</v>
          </cell>
          <cell r="B143" t="str">
            <v>VILLEGAS BERNAL MARIA DE LOURDES</v>
          </cell>
          <cell r="C143" t="str">
            <v>VIBL-661115-JF9</v>
          </cell>
          <cell r="D143" t="str">
            <v>46-20-</v>
          </cell>
          <cell r="E143">
            <v>11201.7</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row>
        <row r="144">
          <cell r="A144">
            <v>354</v>
          </cell>
          <cell r="B144" t="str">
            <v>PE&amp;A SOTRES ROGELIO</v>
          </cell>
          <cell r="C144" t="str">
            <v>PESR-590114-AI5</v>
          </cell>
          <cell r="D144" t="str">
            <v>35-00-</v>
          </cell>
          <cell r="E144">
            <v>5709.6</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row>
        <row r="145">
          <cell r="A145">
            <v>358</v>
          </cell>
          <cell r="B145" t="str">
            <v>HERNANDEZ ROLDAN NORBERTO</v>
          </cell>
          <cell r="C145" t="str">
            <v>HERN-540606-U25</v>
          </cell>
          <cell r="D145" t="str">
            <v>36-00-</v>
          </cell>
          <cell r="E145">
            <v>14529.9</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row>
        <row r="146">
          <cell r="A146">
            <v>360</v>
          </cell>
          <cell r="B146" t="str">
            <v>COLIN HUERTA ANGEL PRICILIANO</v>
          </cell>
          <cell r="C146" t="str">
            <v>COHA-520104-6Z8</v>
          </cell>
          <cell r="D146" t="str">
            <v>32-00-</v>
          </cell>
          <cell r="E146">
            <v>8840.7000000000007</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row>
        <row r="147">
          <cell r="A147">
            <v>362</v>
          </cell>
          <cell r="B147" t="str">
            <v>RAMIRO CARRERA GERARDO</v>
          </cell>
          <cell r="C147" t="str">
            <v>RACG-710809-AU0</v>
          </cell>
          <cell r="D147" t="str">
            <v>34-00-</v>
          </cell>
          <cell r="E147">
            <v>5963.1</v>
          </cell>
          <cell r="F147">
            <v>0</v>
          </cell>
          <cell r="G147">
            <v>0</v>
          </cell>
          <cell r="H147">
            <v>0</v>
          </cell>
          <cell r="I147">
            <v>0</v>
          </cell>
          <cell r="J147">
            <v>795.08</v>
          </cell>
          <cell r="K147">
            <v>0</v>
          </cell>
          <cell r="L147">
            <v>99.36</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row>
        <row r="148">
          <cell r="A148">
            <v>364</v>
          </cell>
          <cell r="B148" t="str">
            <v>CASTRO GOMEZ JUAN</v>
          </cell>
          <cell r="C148" t="str">
            <v>CAGJ-620407-L68</v>
          </cell>
          <cell r="D148" t="str">
            <v>32-02-</v>
          </cell>
          <cell r="E148">
            <v>0</v>
          </cell>
          <cell r="F148">
            <v>2328.1999999999998</v>
          </cell>
          <cell r="G148">
            <v>0</v>
          </cell>
          <cell r="H148">
            <v>0</v>
          </cell>
          <cell r="I148">
            <v>0</v>
          </cell>
          <cell r="J148">
            <v>332.6</v>
          </cell>
          <cell r="K148">
            <v>0</v>
          </cell>
          <cell r="L148">
            <v>415.6</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row>
        <row r="149">
          <cell r="A149">
            <v>366</v>
          </cell>
          <cell r="B149" t="str">
            <v>ESPINOSA RODRIGUEZ MARIA ALEJANDRA</v>
          </cell>
          <cell r="C149" t="str">
            <v>EIRA-620926-1B1</v>
          </cell>
          <cell r="D149" t="str">
            <v>24-20-</v>
          </cell>
          <cell r="E149">
            <v>11337.9</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row>
        <row r="150">
          <cell r="A150">
            <v>375</v>
          </cell>
          <cell r="B150" t="str">
            <v>ARZALUZ NAVA LUIS TOMAS</v>
          </cell>
          <cell r="C150" t="str">
            <v>AANL-621221-RL4</v>
          </cell>
          <cell r="D150" t="str">
            <v>36-00-</v>
          </cell>
          <cell r="E150">
            <v>15022.5</v>
          </cell>
          <cell r="F150">
            <v>0</v>
          </cell>
          <cell r="G150">
            <v>0</v>
          </cell>
          <cell r="H150">
            <v>0</v>
          </cell>
          <cell r="I150">
            <v>0</v>
          </cell>
          <cell r="J150">
            <v>0</v>
          </cell>
          <cell r="K150">
            <v>0</v>
          </cell>
          <cell r="L150">
            <v>0</v>
          </cell>
          <cell r="M150">
            <v>0</v>
          </cell>
          <cell r="N150">
            <v>0</v>
          </cell>
          <cell r="O150">
            <v>10140.18</v>
          </cell>
          <cell r="P150">
            <v>0</v>
          </cell>
          <cell r="Q150">
            <v>0</v>
          </cell>
          <cell r="R150">
            <v>0</v>
          </cell>
          <cell r="S150">
            <v>0</v>
          </cell>
          <cell r="T150">
            <v>0</v>
          </cell>
          <cell r="U150">
            <v>0</v>
          </cell>
          <cell r="V150">
            <v>0</v>
          </cell>
          <cell r="W150">
            <v>0</v>
          </cell>
          <cell r="X150">
            <v>0</v>
          </cell>
          <cell r="Y150">
            <v>0</v>
          </cell>
          <cell r="Z150">
            <v>0</v>
          </cell>
        </row>
        <row r="151">
          <cell r="A151">
            <v>378</v>
          </cell>
          <cell r="B151" t="str">
            <v>ESTRADA HERNANDEZ ROSALIO</v>
          </cell>
          <cell r="C151" t="str">
            <v>EAHR-690904-EG6</v>
          </cell>
          <cell r="D151" t="str">
            <v>31-10-</v>
          </cell>
          <cell r="E151">
            <v>0</v>
          </cell>
          <cell r="F151">
            <v>3173.8</v>
          </cell>
          <cell r="G151">
            <v>0</v>
          </cell>
          <cell r="H151">
            <v>0</v>
          </cell>
          <cell r="I151">
            <v>0</v>
          </cell>
          <cell r="J151">
            <v>1360.2</v>
          </cell>
          <cell r="K151">
            <v>0</v>
          </cell>
          <cell r="L151">
            <v>573.48</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row>
        <row r="152">
          <cell r="A152">
            <v>379</v>
          </cell>
          <cell r="B152" t="str">
            <v>ALVAREZ PEREZ ARTURO JESUS</v>
          </cell>
          <cell r="C152" t="str">
            <v>AAPA-591225-486</v>
          </cell>
          <cell r="D152" t="str">
            <v>36-00-</v>
          </cell>
          <cell r="E152">
            <v>19350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5175.2299999999996</v>
          </cell>
        </row>
        <row r="153">
          <cell r="A153">
            <v>380</v>
          </cell>
          <cell r="B153" t="str">
            <v>FERNANDEZ GUTIERREZ ALEJANDRO RAFAEL</v>
          </cell>
          <cell r="C153" t="str">
            <v>FEGA-610115-G36</v>
          </cell>
          <cell r="D153" t="str">
            <v>31-00-</v>
          </cell>
          <cell r="E153">
            <v>16662.599999999999</v>
          </cell>
          <cell r="F153">
            <v>0</v>
          </cell>
          <cell r="G153">
            <v>0</v>
          </cell>
          <cell r="H153">
            <v>0</v>
          </cell>
          <cell r="I153">
            <v>0</v>
          </cell>
          <cell r="J153">
            <v>0</v>
          </cell>
          <cell r="K153">
            <v>0</v>
          </cell>
          <cell r="L153">
            <v>0</v>
          </cell>
          <cell r="M153">
            <v>0</v>
          </cell>
          <cell r="N153">
            <v>0</v>
          </cell>
          <cell r="O153">
            <v>11247.25</v>
          </cell>
          <cell r="P153">
            <v>0</v>
          </cell>
          <cell r="Q153">
            <v>0</v>
          </cell>
          <cell r="R153">
            <v>0</v>
          </cell>
          <cell r="S153">
            <v>0</v>
          </cell>
          <cell r="T153">
            <v>0</v>
          </cell>
          <cell r="U153">
            <v>0</v>
          </cell>
          <cell r="V153">
            <v>0</v>
          </cell>
          <cell r="W153">
            <v>0</v>
          </cell>
          <cell r="X153">
            <v>0</v>
          </cell>
          <cell r="Y153">
            <v>0</v>
          </cell>
          <cell r="Z153">
            <v>0</v>
          </cell>
        </row>
        <row r="154">
          <cell r="A154">
            <v>382</v>
          </cell>
          <cell r="B154" t="str">
            <v>DOMINGUEZ BORDES ABEL</v>
          </cell>
          <cell r="C154" t="str">
            <v>DOBA-570810-IP7</v>
          </cell>
          <cell r="D154" t="str">
            <v>36-00-</v>
          </cell>
          <cell r="E154">
            <v>21377.7</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row>
        <row r="155">
          <cell r="A155">
            <v>383</v>
          </cell>
          <cell r="B155" t="str">
            <v>TORRES TORRES RAUL FELIX</v>
          </cell>
          <cell r="C155" t="str">
            <v>TOTR-630611-TI2</v>
          </cell>
          <cell r="D155" t="str">
            <v>24-20-</v>
          </cell>
          <cell r="E155">
            <v>5507.7</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row>
        <row r="156">
          <cell r="A156">
            <v>385</v>
          </cell>
          <cell r="B156" t="str">
            <v>HERNANDEZ ESPINOSA ARACELI</v>
          </cell>
          <cell r="C156" t="str">
            <v>AAHE-670413-F24</v>
          </cell>
          <cell r="D156" t="str">
            <v>24-20-</v>
          </cell>
          <cell r="E156">
            <v>9034.2000000000007</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row>
        <row r="157">
          <cell r="A157">
            <v>391</v>
          </cell>
          <cell r="B157" t="str">
            <v>COLIN MEJIA ANTONIO</v>
          </cell>
          <cell r="C157" t="str">
            <v>COMA-661201-265</v>
          </cell>
          <cell r="D157" t="str">
            <v>31-00-</v>
          </cell>
          <cell r="E157">
            <v>7336.5</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row>
        <row r="158">
          <cell r="A158">
            <v>392</v>
          </cell>
          <cell r="B158" t="str">
            <v>CONTRERAS ZEPEDA MARCO ANTONIO</v>
          </cell>
          <cell r="C158" t="str">
            <v>COZM-500115-6K4</v>
          </cell>
          <cell r="D158" t="str">
            <v>31-00-</v>
          </cell>
          <cell r="E158">
            <v>6799.8</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row>
        <row r="159">
          <cell r="A159">
            <v>393</v>
          </cell>
          <cell r="B159" t="str">
            <v>HUERTAS REYES ROBERTO</v>
          </cell>
          <cell r="C159" t="str">
            <v>HURR-650513-HD9</v>
          </cell>
          <cell r="D159" t="str">
            <v>31-10-</v>
          </cell>
          <cell r="E159">
            <v>0</v>
          </cell>
          <cell r="F159">
            <v>2328.1999999999998</v>
          </cell>
          <cell r="G159">
            <v>0</v>
          </cell>
          <cell r="H159">
            <v>0</v>
          </cell>
          <cell r="I159">
            <v>0</v>
          </cell>
          <cell r="J159">
            <v>1330.4</v>
          </cell>
          <cell r="K159">
            <v>0</v>
          </cell>
          <cell r="L159">
            <v>415.58</v>
          </cell>
          <cell r="M159">
            <v>0</v>
          </cell>
          <cell r="N159">
            <v>0</v>
          </cell>
          <cell r="O159">
            <v>0</v>
          </cell>
          <cell r="P159">
            <v>0</v>
          </cell>
          <cell r="Q159">
            <v>2240</v>
          </cell>
          <cell r="R159">
            <v>0</v>
          </cell>
          <cell r="S159">
            <v>0</v>
          </cell>
          <cell r="T159">
            <v>0</v>
          </cell>
          <cell r="U159">
            <v>0</v>
          </cell>
          <cell r="V159">
            <v>0</v>
          </cell>
          <cell r="W159">
            <v>0</v>
          </cell>
          <cell r="X159">
            <v>0</v>
          </cell>
          <cell r="Y159">
            <v>0</v>
          </cell>
          <cell r="Z159">
            <v>0</v>
          </cell>
        </row>
        <row r="160">
          <cell r="A160">
            <v>395</v>
          </cell>
          <cell r="B160" t="str">
            <v>ORTIZ FLORES BRUNO</v>
          </cell>
          <cell r="C160" t="str">
            <v>OIFB-701006-8G2</v>
          </cell>
          <cell r="D160" t="str">
            <v>31-10-</v>
          </cell>
          <cell r="E160">
            <v>0</v>
          </cell>
          <cell r="F160">
            <v>3173.8</v>
          </cell>
          <cell r="G160">
            <v>0</v>
          </cell>
          <cell r="H160">
            <v>0</v>
          </cell>
          <cell r="I160">
            <v>0</v>
          </cell>
          <cell r="J160">
            <v>226.7</v>
          </cell>
          <cell r="K160">
            <v>0</v>
          </cell>
          <cell r="L160">
            <v>84.96</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row>
        <row r="161">
          <cell r="A161">
            <v>399</v>
          </cell>
          <cell r="B161" t="str">
            <v>GONZALEZ ARIAS CRISOFORO</v>
          </cell>
          <cell r="C161" t="str">
            <v>GOAC-641014-3J3</v>
          </cell>
          <cell r="D161" t="str">
            <v>24-10-</v>
          </cell>
          <cell r="E161">
            <v>10248.9</v>
          </cell>
          <cell r="F161">
            <v>0</v>
          </cell>
          <cell r="G161">
            <v>0</v>
          </cell>
          <cell r="H161">
            <v>0</v>
          </cell>
          <cell r="I161">
            <v>0</v>
          </cell>
          <cell r="J161">
            <v>0</v>
          </cell>
          <cell r="K161">
            <v>0</v>
          </cell>
          <cell r="L161">
            <v>0</v>
          </cell>
          <cell r="M161">
            <v>0</v>
          </cell>
          <cell r="N161">
            <v>0</v>
          </cell>
          <cell r="O161">
            <v>461.2</v>
          </cell>
          <cell r="P161">
            <v>0</v>
          </cell>
          <cell r="Q161">
            <v>0</v>
          </cell>
          <cell r="R161">
            <v>0</v>
          </cell>
          <cell r="S161">
            <v>0</v>
          </cell>
          <cell r="T161">
            <v>0</v>
          </cell>
          <cell r="U161">
            <v>0</v>
          </cell>
          <cell r="V161">
            <v>0</v>
          </cell>
          <cell r="W161">
            <v>0</v>
          </cell>
          <cell r="X161">
            <v>0</v>
          </cell>
          <cell r="Y161">
            <v>956.76</v>
          </cell>
          <cell r="Z161">
            <v>0</v>
          </cell>
        </row>
        <row r="162">
          <cell r="A162">
            <v>405</v>
          </cell>
          <cell r="B162" t="str">
            <v>BARRERA ALCANTARA ANTONIO</v>
          </cell>
          <cell r="C162" t="str">
            <v>BAAA-680214-T60</v>
          </cell>
          <cell r="D162" t="str">
            <v>44-00-</v>
          </cell>
          <cell r="E162">
            <v>9294.9</v>
          </cell>
          <cell r="F162">
            <v>0</v>
          </cell>
          <cell r="G162">
            <v>0</v>
          </cell>
          <cell r="H162">
            <v>0</v>
          </cell>
          <cell r="I162">
            <v>0</v>
          </cell>
          <cell r="J162">
            <v>0</v>
          </cell>
          <cell r="K162">
            <v>619.66</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row>
        <row r="163">
          <cell r="A163">
            <v>407</v>
          </cell>
          <cell r="B163" t="str">
            <v>HERNANDEZ ZARZA MAYRA</v>
          </cell>
          <cell r="C163" t="str">
            <v>HEZM-730920-DD0</v>
          </cell>
          <cell r="D163" t="str">
            <v>20-10-</v>
          </cell>
          <cell r="E163">
            <v>9682.7999999999993</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row>
        <row r="164">
          <cell r="A164">
            <v>410</v>
          </cell>
          <cell r="B164" t="str">
            <v>HERNANDEZ GARCIA JOSE FRANCISCO</v>
          </cell>
          <cell r="C164" t="str">
            <v>HEGF-621010-294</v>
          </cell>
          <cell r="D164" t="str">
            <v>35-00-</v>
          </cell>
          <cell r="E164">
            <v>15619.8</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row>
        <row r="165">
          <cell r="A165">
            <v>411</v>
          </cell>
          <cell r="B165" t="str">
            <v>CASTA&amp;EDA CASTA&amp;EDA SAGRARIO</v>
          </cell>
          <cell r="C165" t="str">
            <v>CACS-701206-ST6</v>
          </cell>
          <cell r="D165" t="str">
            <v>50-00-</v>
          </cell>
          <cell r="E165">
            <v>7857.9</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row>
        <row r="166">
          <cell r="A166">
            <v>417</v>
          </cell>
          <cell r="B166" t="str">
            <v>MORALES MURILLO CARLOS</v>
          </cell>
          <cell r="C166" t="str">
            <v>MOMC-650104-T36</v>
          </cell>
          <cell r="D166" t="str">
            <v>25-10-</v>
          </cell>
          <cell r="E166">
            <v>11264.1</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row>
        <row r="167">
          <cell r="A167">
            <v>419</v>
          </cell>
          <cell r="B167" t="str">
            <v>CARDOSO ALBARRAN JOSE LUIS</v>
          </cell>
          <cell r="C167" t="str">
            <v>CAAJ-681030-PGA</v>
          </cell>
          <cell r="D167" t="str">
            <v>36-00-</v>
          </cell>
          <cell r="E167">
            <v>11372.4</v>
          </cell>
          <cell r="F167">
            <v>0</v>
          </cell>
          <cell r="G167">
            <v>0</v>
          </cell>
          <cell r="H167">
            <v>0</v>
          </cell>
          <cell r="I167">
            <v>0</v>
          </cell>
          <cell r="J167">
            <v>0</v>
          </cell>
          <cell r="K167">
            <v>0</v>
          </cell>
          <cell r="L167">
            <v>0</v>
          </cell>
          <cell r="M167">
            <v>0</v>
          </cell>
          <cell r="N167">
            <v>0</v>
          </cell>
          <cell r="O167">
            <v>7676.37</v>
          </cell>
          <cell r="P167">
            <v>0</v>
          </cell>
          <cell r="Q167">
            <v>0</v>
          </cell>
          <cell r="R167">
            <v>0</v>
          </cell>
          <cell r="S167">
            <v>0</v>
          </cell>
          <cell r="T167">
            <v>0</v>
          </cell>
          <cell r="U167">
            <v>0</v>
          </cell>
          <cell r="V167">
            <v>0</v>
          </cell>
          <cell r="W167">
            <v>0</v>
          </cell>
          <cell r="X167">
            <v>0</v>
          </cell>
          <cell r="Y167">
            <v>0</v>
          </cell>
          <cell r="Z167">
            <v>0</v>
          </cell>
        </row>
        <row r="168">
          <cell r="A168">
            <v>424</v>
          </cell>
          <cell r="B168" t="str">
            <v>MORALES HERNANDEZ YOLANDA</v>
          </cell>
          <cell r="C168" t="str">
            <v>MOHY-710502-B51</v>
          </cell>
          <cell r="D168" t="str">
            <v>31-00-</v>
          </cell>
          <cell r="E168">
            <v>5268</v>
          </cell>
          <cell r="F168">
            <v>0</v>
          </cell>
          <cell r="G168">
            <v>0</v>
          </cell>
          <cell r="H168">
            <v>0</v>
          </cell>
          <cell r="I168">
            <v>0</v>
          </cell>
          <cell r="J168">
            <v>1404.8</v>
          </cell>
          <cell r="K168">
            <v>0</v>
          </cell>
          <cell r="L168">
            <v>395.1</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row>
        <row r="169">
          <cell r="A169">
            <v>426</v>
          </cell>
          <cell r="B169" t="str">
            <v>AYALA IBARROLA JORGE LUIS</v>
          </cell>
          <cell r="C169" t="str">
            <v>AAIJ-680308-I41</v>
          </cell>
          <cell r="D169" t="str">
            <v>35-00-</v>
          </cell>
          <cell r="E169">
            <v>11362.5</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row>
        <row r="170">
          <cell r="A170">
            <v>428</v>
          </cell>
          <cell r="B170" t="str">
            <v>ACEVEDO DIAZ ADRIANA</v>
          </cell>
          <cell r="C170" t="str">
            <v>AEDA-680610-MM4</v>
          </cell>
          <cell r="D170" t="str">
            <v>43-00-</v>
          </cell>
          <cell r="E170">
            <v>8894.4</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5511.6</v>
          </cell>
          <cell r="Z170">
            <v>0</v>
          </cell>
        </row>
        <row r="171">
          <cell r="A171">
            <v>429</v>
          </cell>
          <cell r="B171" t="str">
            <v>PEDRERO IZQUIERDO CESAR</v>
          </cell>
          <cell r="C171" t="str">
            <v>PEIC-690821-361</v>
          </cell>
          <cell r="D171" t="str">
            <v>30-00-</v>
          </cell>
          <cell r="E171">
            <v>11362.8</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row>
        <row r="172">
          <cell r="A172">
            <v>431</v>
          </cell>
          <cell r="B172" t="str">
            <v>VALENZUELA SALDA&amp;A MARIO ALFREDO</v>
          </cell>
          <cell r="C172" t="str">
            <v>VASM-671206-EI3</v>
          </cell>
          <cell r="D172" t="str">
            <v>35-00-</v>
          </cell>
          <cell r="E172">
            <v>5685.3</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row>
        <row r="173">
          <cell r="A173">
            <v>437</v>
          </cell>
          <cell r="B173" t="str">
            <v>BOBADILLA JARDON LAURA BEATRIZ</v>
          </cell>
          <cell r="C173" t="str">
            <v>BOJL-690818-9L2</v>
          </cell>
          <cell r="D173" t="str">
            <v>20-10-</v>
          </cell>
          <cell r="E173">
            <v>8604.2999999999993</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row>
        <row r="174">
          <cell r="A174">
            <v>438</v>
          </cell>
          <cell r="B174" t="str">
            <v>JAIMES GUTIERREZ EDUARDO</v>
          </cell>
          <cell r="C174" t="str">
            <v>JAGE-610909-HZA</v>
          </cell>
          <cell r="D174" t="str">
            <v>34-00-</v>
          </cell>
          <cell r="E174">
            <v>11695.2</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row>
        <row r="175">
          <cell r="A175">
            <v>440</v>
          </cell>
          <cell r="B175" t="str">
            <v>CASTRO GONZALEZ RICARDO SOCORRO</v>
          </cell>
          <cell r="C175" t="str">
            <v>CAGR-600919-573</v>
          </cell>
          <cell r="D175" t="str">
            <v>43-00-</v>
          </cell>
          <cell r="E175">
            <v>10932.9</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row>
        <row r="176">
          <cell r="A176">
            <v>444</v>
          </cell>
          <cell r="B176" t="str">
            <v>CARSOLIO LARREA ALFREDO</v>
          </cell>
          <cell r="C176" t="str">
            <v>CALA-670209-QY8</v>
          </cell>
          <cell r="D176" t="str">
            <v>31-00-</v>
          </cell>
          <cell r="E176">
            <v>13749.9</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row>
        <row r="177">
          <cell r="A177">
            <v>445</v>
          </cell>
          <cell r="B177" t="str">
            <v>LUNA MENDOZA DOMINGO GUADALUPE</v>
          </cell>
          <cell r="C177" t="str">
            <v>LUMD-720804-SW7</v>
          </cell>
          <cell r="D177" t="str">
            <v>30-00-</v>
          </cell>
          <cell r="E177">
            <v>7148.7</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row>
        <row r="178">
          <cell r="A178">
            <v>461</v>
          </cell>
          <cell r="B178" t="str">
            <v>GOMEZ TORRES RAYMUNDO ARTURO</v>
          </cell>
          <cell r="C178" t="str">
            <v>GOTA-550315-D14</v>
          </cell>
          <cell r="D178" t="str">
            <v>31-00-</v>
          </cell>
          <cell r="E178">
            <v>15406.2</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row>
        <row r="179">
          <cell r="A179">
            <v>463</v>
          </cell>
          <cell r="B179" t="str">
            <v>JUAREZ CASTELLANOS FRANCISCO JAVIER</v>
          </cell>
          <cell r="C179" t="str">
            <v>JUCF-600115-B55</v>
          </cell>
          <cell r="D179" t="str">
            <v>46-10-</v>
          </cell>
          <cell r="E179">
            <v>15627</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row>
        <row r="180">
          <cell r="A180">
            <v>465</v>
          </cell>
          <cell r="B180" t="str">
            <v>GARCIA GARCIA ROGELIO</v>
          </cell>
          <cell r="C180" t="str">
            <v>GAGR-570409-FD7</v>
          </cell>
          <cell r="D180" t="str">
            <v>20-10-</v>
          </cell>
          <cell r="E180">
            <v>15330.6</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row>
        <row r="181">
          <cell r="A181">
            <v>466</v>
          </cell>
          <cell r="B181" t="str">
            <v>CRUZ MARTINEZ SERGIO MARCOS</v>
          </cell>
          <cell r="C181" t="str">
            <v>CUMS-541007-IB6</v>
          </cell>
          <cell r="D181" t="str">
            <v>45-00-</v>
          </cell>
          <cell r="E181">
            <v>14901.6</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row>
        <row r="182">
          <cell r="A182">
            <v>469</v>
          </cell>
          <cell r="B182" t="str">
            <v>FERNANDEZ SANCHEZ ISMAEL</v>
          </cell>
          <cell r="C182" t="str">
            <v>FESI-470617-132</v>
          </cell>
          <cell r="D182" t="str">
            <v>45-00-</v>
          </cell>
          <cell r="E182">
            <v>14901.6</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row>
        <row r="183">
          <cell r="A183">
            <v>471</v>
          </cell>
          <cell r="B183" t="str">
            <v>MORENO OSORIO DORA</v>
          </cell>
          <cell r="C183" t="str">
            <v>MOOD-680706-NH9</v>
          </cell>
          <cell r="D183" t="str">
            <v>45-00-</v>
          </cell>
          <cell r="E183">
            <v>8293.2000000000007</v>
          </cell>
          <cell r="F183">
            <v>0</v>
          </cell>
          <cell r="G183">
            <v>0</v>
          </cell>
          <cell r="H183">
            <v>0</v>
          </cell>
          <cell r="I183">
            <v>0</v>
          </cell>
          <cell r="J183">
            <v>0</v>
          </cell>
          <cell r="K183">
            <v>0</v>
          </cell>
          <cell r="L183">
            <v>0</v>
          </cell>
          <cell r="M183">
            <v>0</v>
          </cell>
          <cell r="N183">
            <v>0</v>
          </cell>
          <cell r="O183">
            <v>373.19</v>
          </cell>
          <cell r="P183">
            <v>0</v>
          </cell>
          <cell r="Q183">
            <v>0</v>
          </cell>
          <cell r="R183">
            <v>0</v>
          </cell>
          <cell r="S183">
            <v>0</v>
          </cell>
          <cell r="T183">
            <v>0</v>
          </cell>
          <cell r="U183">
            <v>0</v>
          </cell>
          <cell r="V183">
            <v>0</v>
          </cell>
          <cell r="W183">
            <v>0</v>
          </cell>
          <cell r="X183">
            <v>0</v>
          </cell>
          <cell r="Y183">
            <v>0</v>
          </cell>
          <cell r="Z183">
            <v>0</v>
          </cell>
        </row>
        <row r="184">
          <cell r="A184">
            <v>472</v>
          </cell>
          <cell r="B184" t="str">
            <v>TELLO ITURRIAGA SARA GUADALUPE</v>
          </cell>
          <cell r="C184" t="str">
            <v>TEIS-661106-NU4</v>
          </cell>
          <cell r="D184" t="str">
            <v>31-00-</v>
          </cell>
          <cell r="E184">
            <v>11755.5</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row>
        <row r="185">
          <cell r="A185">
            <v>474</v>
          </cell>
          <cell r="B185" t="str">
            <v>NI&amp;O CASTRO RAUL</v>
          </cell>
          <cell r="C185" t="str">
            <v>NICR-551224-AA4</v>
          </cell>
          <cell r="D185" t="str">
            <v>45-00-</v>
          </cell>
          <cell r="E185">
            <v>14901.6</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row>
        <row r="186">
          <cell r="A186">
            <v>475</v>
          </cell>
          <cell r="B186" t="str">
            <v>MERCADO PADILLA RAFAEL IGNACIO</v>
          </cell>
          <cell r="C186" t="str">
            <v>MEPR-431030-1KA</v>
          </cell>
          <cell r="D186" t="str">
            <v>45-00-</v>
          </cell>
          <cell r="E186">
            <v>15616.5</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row>
        <row r="187">
          <cell r="A187">
            <v>477</v>
          </cell>
          <cell r="B187" t="str">
            <v>PADILLA GALICIA CARLOS</v>
          </cell>
          <cell r="C187" t="str">
            <v>PAGC-500911-171</v>
          </cell>
          <cell r="D187" t="str">
            <v>45-00-</v>
          </cell>
          <cell r="E187">
            <v>19254.900000000001</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row>
        <row r="188">
          <cell r="A188">
            <v>478</v>
          </cell>
          <cell r="B188" t="str">
            <v>GARCIA CHARANSONNET ADRIAN</v>
          </cell>
          <cell r="C188" t="str">
            <v>GACA-691010-V17</v>
          </cell>
          <cell r="D188" t="str">
            <v>21-00-</v>
          </cell>
          <cell r="E188">
            <v>14464.8</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row>
        <row r="189">
          <cell r="A189">
            <v>481</v>
          </cell>
          <cell r="B189" t="str">
            <v>MARTIN HERNANDEZ FRANCISCO</v>
          </cell>
          <cell r="C189" t="str">
            <v>MAHF-680108-SA6</v>
          </cell>
          <cell r="D189" t="str">
            <v>25-10-</v>
          </cell>
          <cell r="E189">
            <v>19691.099999999999</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row>
        <row r="190">
          <cell r="A190">
            <v>482</v>
          </cell>
          <cell r="B190" t="str">
            <v>VELAZQUEZ SUAREZ ANTONIO</v>
          </cell>
          <cell r="C190" t="str">
            <v>VESA-560511-386</v>
          </cell>
          <cell r="D190" t="str">
            <v>24-10-</v>
          </cell>
          <cell r="E190">
            <v>19047.900000000001</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5074</v>
          </cell>
        </row>
        <row r="191">
          <cell r="A191">
            <v>483</v>
          </cell>
          <cell r="B191" t="str">
            <v>MU&amp;OZ GARDU&amp;O ESTEBAN</v>
          </cell>
          <cell r="C191" t="str">
            <v>MUGE-631226-227</v>
          </cell>
          <cell r="D191" t="str">
            <v>24-00-</v>
          </cell>
          <cell r="E191">
            <v>18746.099999999999</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4961.08</v>
          </cell>
        </row>
        <row r="192">
          <cell r="A192">
            <v>489</v>
          </cell>
          <cell r="B192" t="str">
            <v>ESPINOSA CARBALLIDO ANTONIO</v>
          </cell>
          <cell r="C192" t="str">
            <v>EICA-680814-CZA</v>
          </cell>
          <cell r="D192" t="str">
            <v>46-20-</v>
          </cell>
          <cell r="E192">
            <v>17285.400000000001</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row>
        <row r="193">
          <cell r="A193">
            <v>490</v>
          </cell>
          <cell r="B193" t="str">
            <v>TENORIO FABILA VICTOR GUILLERMO</v>
          </cell>
          <cell r="C193" t="str">
            <v>TEFV-650405-P30</v>
          </cell>
          <cell r="D193" t="str">
            <v>46-10-</v>
          </cell>
          <cell r="E193">
            <v>13752.6</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row>
        <row r="194">
          <cell r="A194">
            <v>492</v>
          </cell>
          <cell r="B194" t="str">
            <v>CRUZ OLVERA RUBEN</v>
          </cell>
          <cell r="C194" t="str">
            <v>CUOR-610124-H71</v>
          </cell>
          <cell r="D194" t="str">
            <v>46-00-</v>
          </cell>
          <cell r="E194">
            <v>17422.2</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row>
        <row r="195">
          <cell r="A195">
            <v>493</v>
          </cell>
          <cell r="B195" t="str">
            <v>GUEVARA COSS HUGO</v>
          </cell>
          <cell r="C195" t="str">
            <v>GUCH-610819-1B9</v>
          </cell>
          <cell r="D195" t="str">
            <v>24-10-</v>
          </cell>
          <cell r="E195">
            <v>12513.6</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row>
        <row r="196">
          <cell r="A196">
            <v>496</v>
          </cell>
          <cell r="B196" t="str">
            <v>ROMERO SUAREZ FRANCISCO RODOLFO</v>
          </cell>
          <cell r="C196" t="str">
            <v>ROSF-580129-5C9</v>
          </cell>
          <cell r="D196" t="str">
            <v>24-10-</v>
          </cell>
          <cell r="E196">
            <v>15043.8</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row>
        <row r="197">
          <cell r="A197">
            <v>497</v>
          </cell>
          <cell r="B197" t="str">
            <v>AGUILAR MONTES JOSE JESUS</v>
          </cell>
          <cell r="C197" t="str">
            <v>AUMJ-520426-N43</v>
          </cell>
          <cell r="D197" t="str">
            <v>46-20-</v>
          </cell>
          <cell r="E197">
            <v>21814.2</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row>
        <row r="198">
          <cell r="A198">
            <v>499</v>
          </cell>
          <cell r="B198" t="str">
            <v>BAZET REYES JOSE LUIS</v>
          </cell>
          <cell r="C198" t="str">
            <v>BARL-691220-HI0</v>
          </cell>
          <cell r="D198" t="str">
            <v>43-00-</v>
          </cell>
          <cell r="E198">
            <v>14504.7</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3645.3</v>
          </cell>
          <cell r="Z198">
            <v>6692.28</v>
          </cell>
        </row>
        <row r="199">
          <cell r="A199">
            <v>505</v>
          </cell>
          <cell r="B199" t="str">
            <v>SARZO RAMOS EDUARDO JOSE</v>
          </cell>
          <cell r="C199" t="str">
            <v>SARE-690801-2Y0</v>
          </cell>
          <cell r="D199" t="str">
            <v>45-00-</v>
          </cell>
          <cell r="E199">
            <v>14901.6</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row>
        <row r="200">
          <cell r="A200">
            <v>510</v>
          </cell>
          <cell r="B200" t="str">
            <v>VELAZQUEZ LARA ANDRES</v>
          </cell>
          <cell r="C200" t="str">
            <v>VELA-670612-QN9</v>
          </cell>
          <cell r="D200" t="str">
            <v>11-00-</v>
          </cell>
          <cell r="E200">
            <v>20899.8</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row>
        <row r="201">
          <cell r="A201">
            <v>513</v>
          </cell>
          <cell r="B201" t="str">
            <v>VITE SERRANO OSCAR</v>
          </cell>
          <cell r="C201" t="str">
            <v>VISO-670708-6B5</v>
          </cell>
          <cell r="D201" t="str">
            <v>46-10-</v>
          </cell>
          <cell r="E201">
            <v>13335.9</v>
          </cell>
          <cell r="F201">
            <v>0</v>
          </cell>
          <cell r="G201">
            <v>0</v>
          </cell>
          <cell r="H201">
            <v>0</v>
          </cell>
          <cell r="I201">
            <v>0</v>
          </cell>
          <cell r="J201">
            <v>0</v>
          </cell>
          <cell r="K201">
            <v>0</v>
          </cell>
          <cell r="L201">
            <v>0</v>
          </cell>
          <cell r="M201">
            <v>0</v>
          </cell>
          <cell r="N201">
            <v>0</v>
          </cell>
          <cell r="O201">
            <v>600.11</v>
          </cell>
          <cell r="P201">
            <v>0</v>
          </cell>
          <cell r="Q201">
            <v>0</v>
          </cell>
          <cell r="R201">
            <v>0</v>
          </cell>
          <cell r="S201">
            <v>0</v>
          </cell>
          <cell r="T201">
            <v>0</v>
          </cell>
          <cell r="U201">
            <v>0</v>
          </cell>
          <cell r="V201">
            <v>0</v>
          </cell>
          <cell r="W201">
            <v>0</v>
          </cell>
          <cell r="X201">
            <v>0</v>
          </cell>
          <cell r="Y201">
            <v>0</v>
          </cell>
          <cell r="Z201">
            <v>0</v>
          </cell>
        </row>
        <row r="202">
          <cell r="A202">
            <v>519</v>
          </cell>
          <cell r="B202" t="str">
            <v>SANJURJO LABRA ESTEBAN</v>
          </cell>
          <cell r="C202" t="str">
            <v>SALE-610914-KQ3</v>
          </cell>
          <cell r="D202" t="str">
            <v>22-00-</v>
          </cell>
          <cell r="E202">
            <v>24199.8</v>
          </cell>
          <cell r="F202">
            <v>0</v>
          </cell>
          <cell r="G202">
            <v>0</v>
          </cell>
          <cell r="H202">
            <v>0</v>
          </cell>
          <cell r="I202">
            <v>0</v>
          </cell>
          <cell r="J202">
            <v>0</v>
          </cell>
          <cell r="K202">
            <v>0</v>
          </cell>
          <cell r="L202">
            <v>0</v>
          </cell>
          <cell r="M202">
            <v>0</v>
          </cell>
          <cell r="N202">
            <v>0</v>
          </cell>
          <cell r="O202">
            <v>16334.86</v>
          </cell>
          <cell r="P202">
            <v>0</v>
          </cell>
          <cell r="Q202">
            <v>0</v>
          </cell>
          <cell r="R202">
            <v>0</v>
          </cell>
          <cell r="S202">
            <v>0</v>
          </cell>
          <cell r="T202">
            <v>0</v>
          </cell>
          <cell r="U202">
            <v>0</v>
          </cell>
          <cell r="V202">
            <v>0</v>
          </cell>
          <cell r="W202">
            <v>0</v>
          </cell>
          <cell r="X202">
            <v>0</v>
          </cell>
          <cell r="Y202">
            <v>0</v>
          </cell>
          <cell r="Z202">
            <v>7853.38</v>
          </cell>
        </row>
        <row r="203">
          <cell r="A203">
            <v>520</v>
          </cell>
          <cell r="B203" t="str">
            <v>ANGELES DOMINGUEZ SERGIO</v>
          </cell>
          <cell r="C203" t="str">
            <v>AEDS-611122-FJ6</v>
          </cell>
          <cell r="D203" t="str">
            <v>21-10-</v>
          </cell>
          <cell r="E203">
            <v>12484.8</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row>
        <row r="204">
          <cell r="A204">
            <v>524</v>
          </cell>
          <cell r="B204" t="str">
            <v>ROSAS VARGAS ADAN</v>
          </cell>
          <cell r="C204" t="str">
            <v>ROVA-681219-6VA</v>
          </cell>
          <cell r="D204" t="str">
            <v>35-00-</v>
          </cell>
          <cell r="E204">
            <v>7976.1</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row>
        <row r="205">
          <cell r="A205">
            <v>525</v>
          </cell>
          <cell r="B205" t="str">
            <v>RODRIGUEZ RODRIGUEZ JOSE ANTONIO</v>
          </cell>
          <cell r="C205" t="str">
            <v>RORA-570413-2B1</v>
          </cell>
          <cell r="D205" t="str">
            <v>35-00-</v>
          </cell>
          <cell r="E205">
            <v>14253.6</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row>
        <row r="206">
          <cell r="A206">
            <v>528</v>
          </cell>
          <cell r="B206" t="str">
            <v>MEDEL LUNA GUILLERMO</v>
          </cell>
          <cell r="C206" t="str">
            <v>MELG-640117-8I4</v>
          </cell>
          <cell r="D206" t="str">
            <v>24-10-</v>
          </cell>
          <cell r="E206">
            <v>15043.8</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row>
        <row r="207">
          <cell r="A207">
            <v>530</v>
          </cell>
          <cell r="B207" t="str">
            <v>QUEZADA CERON ELVIA</v>
          </cell>
          <cell r="C207" t="str">
            <v>QUCE-710121-CZ5</v>
          </cell>
          <cell r="D207" t="str">
            <v>24-20-</v>
          </cell>
          <cell r="E207">
            <v>7485.3</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row>
        <row r="208">
          <cell r="A208">
            <v>533</v>
          </cell>
          <cell r="B208" t="str">
            <v>GIL CASTA&amp;EDA BLANCA ARCELIA</v>
          </cell>
          <cell r="C208" t="str">
            <v>GICB-711126-M32</v>
          </cell>
          <cell r="D208" t="str">
            <v>20-10-</v>
          </cell>
          <cell r="E208">
            <v>7851.6</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row>
        <row r="209">
          <cell r="A209">
            <v>534</v>
          </cell>
          <cell r="B209" t="str">
            <v>MORA ORTIZ ROBERTO</v>
          </cell>
          <cell r="C209" t="str">
            <v>MOOR-640504-AR5</v>
          </cell>
          <cell r="D209" t="str">
            <v>24-10-</v>
          </cell>
          <cell r="E209">
            <v>8887.5</v>
          </cell>
          <cell r="F209">
            <v>0</v>
          </cell>
          <cell r="G209">
            <v>0</v>
          </cell>
          <cell r="H209">
            <v>0</v>
          </cell>
          <cell r="I209">
            <v>0</v>
          </cell>
          <cell r="J209">
            <v>0</v>
          </cell>
          <cell r="K209">
            <v>0</v>
          </cell>
          <cell r="L209">
            <v>0</v>
          </cell>
          <cell r="M209">
            <v>0</v>
          </cell>
          <cell r="N209">
            <v>0</v>
          </cell>
          <cell r="O209">
            <v>399.93</v>
          </cell>
          <cell r="P209">
            <v>0</v>
          </cell>
          <cell r="Q209">
            <v>0</v>
          </cell>
          <cell r="R209">
            <v>0</v>
          </cell>
          <cell r="S209">
            <v>0</v>
          </cell>
          <cell r="T209">
            <v>0</v>
          </cell>
          <cell r="U209">
            <v>0</v>
          </cell>
          <cell r="V209">
            <v>0</v>
          </cell>
          <cell r="W209">
            <v>0</v>
          </cell>
          <cell r="X209">
            <v>0</v>
          </cell>
          <cell r="Y209">
            <v>0</v>
          </cell>
          <cell r="Z209">
            <v>0</v>
          </cell>
        </row>
        <row r="210">
          <cell r="A210">
            <v>536</v>
          </cell>
          <cell r="B210" t="str">
            <v>LIRA RODRIGUEZ LUIS</v>
          </cell>
          <cell r="C210" t="str">
            <v>LIRL-690809-721</v>
          </cell>
          <cell r="D210" t="str">
            <v>24-00-</v>
          </cell>
          <cell r="E210">
            <v>8081.1</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row>
        <row r="211">
          <cell r="A211">
            <v>541</v>
          </cell>
          <cell r="B211" t="str">
            <v>BERRIEL RODRIGUEZ SILVIA SELENE</v>
          </cell>
          <cell r="C211" t="str">
            <v>BERS-700623-UK3</v>
          </cell>
          <cell r="D211" t="str">
            <v>41-00-</v>
          </cell>
          <cell r="E211">
            <v>14464.8</v>
          </cell>
          <cell r="F211">
            <v>0</v>
          </cell>
          <cell r="G211">
            <v>0</v>
          </cell>
          <cell r="H211">
            <v>0</v>
          </cell>
          <cell r="I211">
            <v>0</v>
          </cell>
          <cell r="J211">
            <v>0</v>
          </cell>
          <cell r="K211">
            <v>0</v>
          </cell>
          <cell r="L211">
            <v>0</v>
          </cell>
          <cell r="M211">
            <v>0</v>
          </cell>
          <cell r="N211">
            <v>0</v>
          </cell>
          <cell r="O211">
            <v>4556.41</v>
          </cell>
          <cell r="P211">
            <v>0</v>
          </cell>
          <cell r="Q211">
            <v>0</v>
          </cell>
          <cell r="R211">
            <v>0</v>
          </cell>
          <cell r="S211">
            <v>0</v>
          </cell>
          <cell r="T211">
            <v>0</v>
          </cell>
          <cell r="U211">
            <v>0</v>
          </cell>
          <cell r="V211">
            <v>0</v>
          </cell>
          <cell r="W211">
            <v>0</v>
          </cell>
          <cell r="X211">
            <v>0</v>
          </cell>
          <cell r="Y211">
            <v>0</v>
          </cell>
          <cell r="Z211">
            <v>0</v>
          </cell>
        </row>
        <row r="212">
          <cell r="A212">
            <v>547</v>
          </cell>
          <cell r="B212" t="str">
            <v>CAMACHO QUIROZ JUDITH</v>
          </cell>
          <cell r="C212" t="str">
            <v>CAQJ-660424-1C4</v>
          </cell>
          <cell r="D212" t="str">
            <v>51-00-</v>
          </cell>
          <cell r="E212">
            <v>16615.5</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row>
        <row r="213">
          <cell r="A213">
            <v>550</v>
          </cell>
          <cell r="B213" t="str">
            <v>DIAZ PEREYRA JANINE LILIANA</v>
          </cell>
          <cell r="C213" t="str">
            <v>DIPJ-690520-9Q3</v>
          </cell>
          <cell r="D213" t="str">
            <v>24-20-</v>
          </cell>
          <cell r="E213">
            <v>11352.6</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row>
        <row r="214">
          <cell r="A214">
            <v>551</v>
          </cell>
          <cell r="B214" t="str">
            <v>SALAS GONZALEZ MARIA ELENA</v>
          </cell>
          <cell r="C214" t="str">
            <v>SAGE-690907-NY6</v>
          </cell>
          <cell r="D214" t="str">
            <v>34-00-</v>
          </cell>
          <cell r="E214">
            <v>7065.9</v>
          </cell>
          <cell r="F214">
            <v>0</v>
          </cell>
          <cell r="G214">
            <v>0</v>
          </cell>
          <cell r="H214">
            <v>0</v>
          </cell>
          <cell r="I214">
            <v>-3532.95</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11608.38</v>
          </cell>
          <cell r="Y214">
            <v>0</v>
          </cell>
          <cell r="Z214">
            <v>0</v>
          </cell>
        </row>
        <row r="215">
          <cell r="A215">
            <v>552</v>
          </cell>
          <cell r="B215" t="str">
            <v>LEMUS HERNANDEZ OLGA</v>
          </cell>
          <cell r="C215" t="str">
            <v>LEHO-691214-B28</v>
          </cell>
          <cell r="D215" t="str">
            <v>42-00-</v>
          </cell>
          <cell r="E215">
            <v>9321.2999999999993</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row>
        <row r="216">
          <cell r="A216">
            <v>555</v>
          </cell>
          <cell r="B216" t="str">
            <v>HERNANDEZ PINTO OSCAR</v>
          </cell>
          <cell r="C216" t="str">
            <v>HEPO-681128-TP3</v>
          </cell>
          <cell r="D216" t="str">
            <v>35-00-</v>
          </cell>
          <cell r="E216">
            <v>8100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row>
        <row r="217">
          <cell r="A217">
            <v>556</v>
          </cell>
          <cell r="B217" t="str">
            <v>NAVA CAMPUZANO JOSE LUIS</v>
          </cell>
          <cell r="C217" t="str">
            <v>NACL-701011-LR9</v>
          </cell>
          <cell r="D217" t="str">
            <v>32-00-</v>
          </cell>
          <cell r="E217">
            <v>13015.2</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row>
        <row r="218">
          <cell r="A218">
            <v>557</v>
          </cell>
          <cell r="B218" t="str">
            <v>MENDEZ VAZQUEZ NORMA GUADALUPE</v>
          </cell>
          <cell r="C218" t="str">
            <v>MEVN-660111-MJ8</v>
          </cell>
          <cell r="D218" t="str">
            <v>20-10-</v>
          </cell>
          <cell r="E218">
            <v>4415.7</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row>
        <row r="219">
          <cell r="A219">
            <v>559</v>
          </cell>
          <cell r="B219" t="str">
            <v>ALVARADO CINENCIO ARTURO</v>
          </cell>
          <cell r="C219" t="str">
            <v>AACA-610126-8W8</v>
          </cell>
          <cell r="D219" t="str">
            <v>36-00-</v>
          </cell>
          <cell r="E219">
            <v>7519.5</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row>
        <row r="220">
          <cell r="A220">
            <v>560</v>
          </cell>
          <cell r="B220" t="str">
            <v>ROJAS LARA GUILLERMO</v>
          </cell>
          <cell r="C220" t="str">
            <v>ROLG-720210-DZ3</v>
          </cell>
          <cell r="D220" t="str">
            <v>34-00-</v>
          </cell>
          <cell r="E220">
            <v>6244.2</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row>
        <row r="221">
          <cell r="A221">
            <v>561</v>
          </cell>
          <cell r="B221" t="str">
            <v>CRUZ LOPEZ ARELI</v>
          </cell>
          <cell r="C221" t="str">
            <v>CULA-700128-BL0</v>
          </cell>
          <cell r="D221" t="str">
            <v>36-00-</v>
          </cell>
          <cell r="E221">
            <v>8879.1</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row>
        <row r="222">
          <cell r="A222">
            <v>566</v>
          </cell>
          <cell r="B222" t="str">
            <v>CHAVEZ RIVERA JOSE FRANCISCO</v>
          </cell>
          <cell r="C222" t="str">
            <v>CARJ-700409-TG4</v>
          </cell>
          <cell r="D222" t="str">
            <v>20-10-</v>
          </cell>
          <cell r="E222">
            <v>14464.8</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row>
        <row r="223">
          <cell r="A223">
            <v>567</v>
          </cell>
          <cell r="B223" t="str">
            <v>CRUZ SANTIAGO JUAN MARTIN</v>
          </cell>
          <cell r="C223" t="str">
            <v>CUSJ-641207-7VA</v>
          </cell>
          <cell r="D223" t="str">
            <v>46-20-</v>
          </cell>
          <cell r="E223">
            <v>7743.9</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row>
        <row r="224">
          <cell r="A224">
            <v>568</v>
          </cell>
          <cell r="B224" t="str">
            <v>VICENTE CRUZ VICTOR MANUEL</v>
          </cell>
          <cell r="C224" t="str">
            <v>VICV-650704-M66</v>
          </cell>
          <cell r="D224" t="str">
            <v>35-00-</v>
          </cell>
          <cell r="E224">
            <v>11367.3</v>
          </cell>
          <cell r="F224">
            <v>0</v>
          </cell>
          <cell r="G224">
            <v>0</v>
          </cell>
          <cell r="H224">
            <v>0</v>
          </cell>
          <cell r="I224">
            <v>0</v>
          </cell>
          <cell r="J224">
            <v>0</v>
          </cell>
          <cell r="K224">
            <v>0</v>
          </cell>
          <cell r="L224">
            <v>0</v>
          </cell>
          <cell r="M224">
            <v>0</v>
          </cell>
          <cell r="N224">
            <v>0</v>
          </cell>
          <cell r="O224">
            <v>2046.11</v>
          </cell>
          <cell r="P224">
            <v>0</v>
          </cell>
          <cell r="Q224">
            <v>0</v>
          </cell>
          <cell r="R224">
            <v>0</v>
          </cell>
          <cell r="S224">
            <v>0</v>
          </cell>
          <cell r="T224">
            <v>0</v>
          </cell>
          <cell r="U224">
            <v>0</v>
          </cell>
          <cell r="V224">
            <v>0</v>
          </cell>
          <cell r="W224">
            <v>0</v>
          </cell>
          <cell r="X224">
            <v>0</v>
          </cell>
          <cell r="Y224">
            <v>0</v>
          </cell>
          <cell r="Z224">
            <v>0</v>
          </cell>
        </row>
        <row r="225">
          <cell r="A225">
            <v>571</v>
          </cell>
          <cell r="B225" t="str">
            <v>WEIS RACK ROLF OSKAR</v>
          </cell>
          <cell r="C225" t="str">
            <v>WERR-650210-6Q7</v>
          </cell>
          <cell r="D225" t="str">
            <v>25-10-</v>
          </cell>
          <cell r="E225">
            <v>17188.8</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row>
        <row r="226">
          <cell r="A226">
            <v>572</v>
          </cell>
          <cell r="B226" t="str">
            <v>ANDRADE MARTINEZ CARLOS EDUARDO</v>
          </cell>
          <cell r="C226" t="str">
            <v>AAMC-691129-4P8</v>
          </cell>
          <cell r="D226" t="str">
            <v>45-00-</v>
          </cell>
          <cell r="E226">
            <v>14901.6</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row>
        <row r="227">
          <cell r="A227">
            <v>573</v>
          </cell>
          <cell r="B227" t="str">
            <v>LUNA JUAREZ MARIO NARCISO</v>
          </cell>
          <cell r="C227" t="str">
            <v>LUJM-710704-6D7</v>
          </cell>
          <cell r="D227" t="str">
            <v>46-20-</v>
          </cell>
          <cell r="E227">
            <v>7377.3</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row>
        <row r="228">
          <cell r="A228">
            <v>574</v>
          </cell>
          <cell r="B228" t="str">
            <v>PI&amp;A CERRILLO JESUS</v>
          </cell>
          <cell r="C228" t="str">
            <v>PICJ-691115-3S4</v>
          </cell>
          <cell r="D228" t="str">
            <v>24-10-</v>
          </cell>
          <cell r="E228">
            <v>12135.9</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row>
        <row r="229">
          <cell r="A229">
            <v>576</v>
          </cell>
          <cell r="B229" t="str">
            <v>BARRERA REYNA ALEXEI</v>
          </cell>
          <cell r="C229" t="str">
            <v>BARA-670830-KH8</v>
          </cell>
          <cell r="D229" t="str">
            <v>24-10-</v>
          </cell>
          <cell r="E229">
            <v>11823.9</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row>
        <row r="230">
          <cell r="A230">
            <v>579</v>
          </cell>
          <cell r="B230" t="str">
            <v>ABAD HORNILLA JOSE LUIS</v>
          </cell>
          <cell r="C230" t="str">
            <v>AAHL-690329-BY6</v>
          </cell>
          <cell r="D230" t="str">
            <v>36-00-</v>
          </cell>
          <cell r="E230">
            <v>0</v>
          </cell>
          <cell r="F230">
            <v>1798.3</v>
          </cell>
          <cell r="G230">
            <v>0</v>
          </cell>
          <cell r="H230">
            <v>0</v>
          </cell>
          <cell r="I230">
            <v>0</v>
          </cell>
          <cell r="J230">
            <v>513.79999999999995</v>
          </cell>
          <cell r="K230">
            <v>0</v>
          </cell>
          <cell r="L230">
            <v>160.5</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row>
        <row r="231">
          <cell r="A231">
            <v>581</v>
          </cell>
          <cell r="B231" t="str">
            <v>CONZUELO GARCIA JESSICA</v>
          </cell>
          <cell r="C231" t="str">
            <v>COGJ-700610-LG2</v>
          </cell>
          <cell r="D231" t="str">
            <v>25-10-</v>
          </cell>
          <cell r="E231">
            <v>16186.5</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row>
        <row r="232">
          <cell r="A232">
            <v>586</v>
          </cell>
          <cell r="B232" t="str">
            <v>MUSELER RAMIREZ ERIKA</v>
          </cell>
          <cell r="C232" t="str">
            <v>MURE-680529-3E5</v>
          </cell>
          <cell r="D232" t="str">
            <v>46-00-</v>
          </cell>
          <cell r="E232">
            <v>7681.2</v>
          </cell>
          <cell r="F232">
            <v>0</v>
          </cell>
          <cell r="G232">
            <v>0</v>
          </cell>
          <cell r="H232">
            <v>0</v>
          </cell>
          <cell r="I232">
            <v>0</v>
          </cell>
          <cell r="J232">
            <v>0</v>
          </cell>
          <cell r="K232">
            <v>0</v>
          </cell>
          <cell r="L232">
            <v>0</v>
          </cell>
          <cell r="M232">
            <v>0</v>
          </cell>
          <cell r="N232">
            <v>0</v>
          </cell>
          <cell r="O232">
            <v>345.65</v>
          </cell>
          <cell r="P232">
            <v>0</v>
          </cell>
          <cell r="Q232">
            <v>0</v>
          </cell>
          <cell r="R232">
            <v>0</v>
          </cell>
          <cell r="S232">
            <v>0</v>
          </cell>
          <cell r="T232">
            <v>0</v>
          </cell>
          <cell r="U232">
            <v>0</v>
          </cell>
          <cell r="V232">
            <v>0</v>
          </cell>
          <cell r="W232">
            <v>0</v>
          </cell>
          <cell r="X232">
            <v>0</v>
          </cell>
          <cell r="Y232">
            <v>0</v>
          </cell>
          <cell r="Z232">
            <v>0</v>
          </cell>
        </row>
        <row r="233">
          <cell r="A233">
            <v>587</v>
          </cell>
          <cell r="B233" t="str">
            <v>LOPEZ TELLEZ JOSE MANUEL</v>
          </cell>
          <cell r="C233" t="str">
            <v>LOTM-630323-QM9</v>
          </cell>
          <cell r="D233" t="str">
            <v>30-00-</v>
          </cell>
          <cell r="E233">
            <v>15022.5</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row>
        <row r="234">
          <cell r="A234">
            <v>588</v>
          </cell>
          <cell r="B234" t="str">
            <v>HERNANDEZ ALVAREZ JUAN CARLOS</v>
          </cell>
          <cell r="C234" t="str">
            <v>HEAJ-650124-PZ3</v>
          </cell>
          <cell r="D234" t="str">
            <v>24-21-</v>
          </cell>
          <cell r="E234">
            <v>19882.5</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8704.5400000000009</v>
          </cell>
        </row>
        <row r="235">
          <cell r="A235">
            <v>589</v>
          </cell>
          <cell r="B235" t="str">
            <v>GONZALEZ SALAZAR EUGENIO</v>
          </cell>
          <cell r="C235" t="str">
            <v>GOSE-680708-EZ3</v>
          </cell>
          <cell r="D235" t="str">
            <v>31-10-</v>
          </cell>
          <cell r="E235">
            <v>0</v>
          </cell>
          <cell r="F235">
            <v>3173.8</v>
          </cell>
          <cell r="G235">
            <v>0</v>
          </cell>
          <cell r="H235">
            <v>0</v>
          </cell>
          <cell r="I235">
            <v>0</v>
          </cell>
          <cell r="J235">
            <v>453.4</v>
          </cell>
          <cell r="K235">
            <v>0</v>
          </cell>
          <cell r="L235">
            <v>431.88</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row>
        <row r="236">
          <cell r="A236">
            <v>590</v>
          </cell>
          <cell r="B236" t="str">
            <v>OCAMPO DIAZ JORGE ALFONSO</v>
          </cell>
          <cell r="C236" t="str">
            <v>OADJ-700617-S39</v>
          </cell>
          <cell r="D236" t="str">
            <v>41-00-</v>
          </cell>
          <cell r="E236">
            <v>7769.4</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row>
        <row r="237">
          <cell r="A237">
            <v>591</v>
          </cell>
          <cell r="B237" t="str">
            <v>PFEIFFER BAHM WOLFF DIETRICH</v>
          </cell>
          <cell r="C237" t="str">
            <v>PEBW-640923-IQ5</v>
          </cell>
          <cell r="D237" t="str">
            <v>36-00-</v>
          </cell>
          <cell r="E237">
            <v>21377.7</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row>
        <row r="238">
          <cell r="A238">
            <v>593</v>
          </cell>
          <cell r="B238" t="str">
            <v>JUAREZ MANCILLA DIONICIO AGUSTIN</v>
          </cell>
          <cell r="C238" t="str">
            <v>JUMD-650801-BG8</v>
          </cell>
          <cell r="D238" t="str">
            <v>24-20-</v>
          </cell>
          <cell r="E238">
            <v>18543.3</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5091.55</v>
          </cell>
        </row>
        <row r="239">
          <cell r="A239">
            <v>604</v>
          </cell>
          <cell r="B239" t="str">
            <v>CARRASCO BARDALES JAVIER</v>
          </cell>
          <cell r="C239" t="str">
            <v>CABJ-691116-934</v>
          </cell>
          <cell r="D239" t="str">
            <v>35-00-</v>
          </cell>
          <cell r="E239">
            <v>11362.5</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row>
        <row r="240">
          <cell r="A240">
            <v>605</v>
          </cell>
          <cell r="B240" t="str">
            <v>BENITEZ NEGRETE OSCAR</v>
          </cell>
          <cell r="C240" t="str">
            <v>BENO-681126-MD7</v>
          </cell>
          <cell r="D240" t="str">
            <v>36-00-</v>
          </cell>
          <cell r="E240">
            <v>11544.3</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row>
        <row r="241">
          <cell r="A241">
            <v>611</v>
          </cell>
          <cell r="B241" t="str">
            <v>GARCIA REZA ROMAN CESAR</v>
          </cell>
          <cell r="C241" t="str">
            <v>GARR-690809-KW2</v>
          </cell>
          <cell r="D241" t="str">
            <v>32-10-</v>
          </cell>
          <cell r="E241">
            <v>0</v>
          </cell>
          <cell r="F241">
            <v>2665.6</v>
          </cell>
          <cell r="G241">
            <v>0</v>
          </cell>
          <cell r="H241">
            <v>0</v>
          </cell>
          <cell r="I241">
            <v>0</v>
          </cell>
          <cell r="J241">
            <v>1713.6</v>
          </cell>
          <cell r="K241">
            <v>0</v>
          </cell>
          <cell r="L241">
            <v>249.9</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row>
        <row r="242">
          <cell r="A242">
            <v>617</v>
          </cell>
          <cell r="B242" t="str">
            <v>CASTILLO SALDA&amp;A CAMILO</v>
          </cell>
          <cell r="C242" t="str">
            <v>CASC-700618-D1A</v>
          </cell>
          <cell r="D242" t="str">
            <v>32-00-</v>
          </cell>
          <cell r="E242">
            <v>7455.6</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row>
        <row r="243">
          <cell r="A243">
            <v>623</v>
          </cell>
          <cell r="B243" t="str">
            <v>RAMOS TRASLOSHEROS JOSE LUIS</v>
          </cell>
          <cell r="C243" t="str">
            <v>RATL-590502-SH9</v>
          </cell>
          <cell r="D243" t="str">
            <v>24-10-</v>
          </cell>
          <cell r="E243">
            <v>15043.8</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row>
        <row r="244">
          <cell r="A244">
            <v>629</v>
          </cell>
          <cell r="B244" t="str">
            <v>PEREZ UC LUIS ALFREDO</v>
          </cell>
          <cell r="C244" t="str">
            <v>PEUL-600724-IL1</v>
          </cell>
          <cell r="D244" t="str">
            <v>20-10-</v>
          </cell>
          <cell r="E244">
            <v>4806.6000000000004</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row>
        <row r="245">
          <cell r="A245">
            <v>639</v>
          </cell>
          <cell r="B245" t="str">
            <v>AVILA GONZALEZ EZEQUIEL</v>
          </cell>
          <cell r="C245" t="str">
            <v>AIGE-550410-N29</v>
          </cell>
          <cell r="D245" t="str">
            <v>32-01-</v>
          </cell>
          <cell r="E245">
            <v>0</v>
          </cell>
          <cell r="F245">
            <v>1862</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row>
        <row r="246">
          <cell r="A246">
            <v>641</v>
          </cell>
          <cell r="B246" t="str">
            <v>LANGARICA CASTRO FELIX</v>
          </cell>
          <cell r="C246" t="str">
            <v>LACF-331120-CR6</v>
          </cell>
          <cell r="D246" t="str">
            <v>24-10-</v>
          </cell>
          <cell r="E246">
            <v>17661.599999999999</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row>
        <row r="247">
          <cell r="A247">
            <v>642</v>
          </cell>
          <cell r="B247" t="str">
            <v>LOPEZ VILLEGAS MODESTA</v>
          </cell>
          <cell r="C247" t="str">
            <v>LOVM-610224-GC3</v>
          </cell>
          <cell r="D247" t="str">
            <v>44-00-</v>
          </cell>
          <cell r="E247">
            <v>9294.9</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row>
        <row r="248">
          <cell r="A248">
            <v>643</v>
          </cell>
          <cell r="B248" t="str">
            <v>PEREA ESCOBAR JOSE LUIS</v>
          </cell>
          <cell r="C248" t="str">
            <v>PEEL-401118-AQ3</v>
          </cell>
          <cell r="D248" t="str">
            <v>24-10-</v>
          </cell>
          <cell r="E248">
            <v>18746.099999999999</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4907.01</v>
          </cell>
        </row>
        <row r="249">
          <cell r="A249">
            <v>649</v>
          </cell>
          <cell r="B249" t="str">
            <v>PE&amp;A MALAGON MARIA ISABEL</v>
          </cell>
          <cell r="C249" t="str">
            <v>PEMI-621029-1L4</v>
          </cell>
          <cell r="D249" t="str">
            <v>44-00-</v>
          </cell>
          <cell r="E249">
            <v>18919.8</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7404.17</v>
          </cell>
        </row>
        <row r="250">
          <cell r="A250">
            <v>650</v>
          </cell>
          <cell r="B250" t="str">
            <v>CASARIN QUEZADA JORGE JUAN</v>
          </cell>
          <cell r="C250" t="str">
            <v>CAQJ-551127-GE4</v>
          </cell>
          <cell r="D250" t="str">
            <v>21-10-</v>
          </cell>
          <cell r="E250">
            <v>14982</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row>
        <row r="251">
          <cell r="A251">
            <v>651</v>
          </cell>
          <cell r="B251" t="str">
            <v>MARTINEZ ZAMORA MARIA ALEJANDRA</v>
          </cell>
          <cell r="C251" t="str">
            <v>MAZA-650623-4XA</v>
          </cell>
          <cell r="D251" t="str">
            <v>25-10-</v>
          </cell>
          <cell r="E251">
            <v>9294.9</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row>
        <row r="252">
          <cell r="A252">
            <v>652</v>
          </cell>
          <cell r="B252" t="str">
            <v>BRIONES NIETO GERARDO</v>
          </cell>
          <cell r="C252" t="str">
            <v>BING-510702-TDA</v>
          </cell>
          <cell r="D252" t="str">
            <v>32-00-</v>
          </cell>
          <cell r="E252">
            <v>11466.3</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358.32</v>
          </cell>
          <cell r="Z252">
            <v>0</v>
          </cell>
        </row>
        <row r="253">
          <cell r="A253">
            <v>655</v>
          </cell>
          <cell r="B253" t="str">
            <v>RAMIREZ HERNANDEZ PASCUAL</v>
          </cell>
          <cell r="C253" t="str">
            <v>RAHP-640314-HE9</v>
          </cell>
          <cell r="D253" t="str">
            <v>41-00-</v>
          </cell>
          <cell r="E253">
            <v>24529.8</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6250.23</v>
          </cell>
        </row>
        <row r="254">
          <cell r="A254">
            <v>656</v>
          </cell>
          <cell r="B254" t="str">
            <v>GIL ARAGON CARLOS HUMBERTO</v>
          </cell>
          <cell r="C254" t="str">
            <v>GIAC-541018-J98</v>
          </cell>
          <cell r="D254" t="str">
            <v>43-00-</v>
          </cell>
          <cell r="E254">
            <v>9042</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row>
        <row r="255">
          <cell r="A255">
            <v>663</v>
          </cell>
          <cell r="B255" t="str">
            <v>SILVA ARREOLA NOE</v>
          </cell>
          <cell r="C255" t="str">
            <v>SIAN-450614-P19</v>
          </cell>
          <cell r="D255" t="str">
            <v>24-10-</v>
          </cell>
          <cell r="E255">
            <v>14910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row>
        <row r="256">
          <cell r="A256">
            <v>664</v>
          </cell>
          <cell r="B256" t="str">
            <v>BRITO RODRIGUEZ JAIME</v>
          </cell>
          <cell r="C256" t="str">
            <v>BIRJ-490923-AV9</v>
          </cell>
          <cell r="D256" t="str">
            <v>24-10-</v>
          </cell>
          <cell r="E256">
            <v>14910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row>
        <row r="257">
          <cell r="A257">
            <v>667</v>
          </cell>
          <cell r="B257" t="str">
            <v>RONQUILLO CARRASCO OFELIA</v>
          </cell>
          <cell r="C257" t="str">
            <v>ROCO-611205-J14</v>
          </cell>
          <cell r="D257" t="str">
            <v>20-20-</v>
          </cell>
          <cell r="E257">
            <v>8251.5</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row>
        <row r="258">
          <cell r="A258">
            <v>673</v>
          </cell>
          <cell r="B258" t="str">
            <v>MEDINA GUTIERREZ MANUEL</v>
          </cell>
          <cell r="C258" t="str">
            <v>MEGM-620105-B94</v>
          </cell>
          <cell r="D258" t="str">
            <v>26-00-</v>
          </cell>
          <cell r="E258">
            <v>24165.9</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5211.01</v>
          </cell>
        </row>
        <row r="259">
          <cell r="A259">
            <v>675</v>
          </cell>
          <cell r="B259" t="str">
            <v>LOPEZ MEJIA JESUS</v>
          </cell>
          <cell r="C259" t="str">
            <v>LOMJ-510420-J81</v>
          </cell>
          <cell r="D259" t="str">
            <v>24-00-</v>
          </cell>
          <cell r="E259">
            <v>18746.099999999999</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4863.25</v>
          </cell>
        </row>
        <row r="260">
          <cell r="A260">
            <v>676</v>
          </cell>
          <cell r="B260" t="str">
            <v>RODRIGUEZ CENTENO HERIBERTO</v>
          </cell>
          <cell r="C260" t="str">
            <v>ROCH-650716-R14</v>
          </cell>
          <cell r="D260" t="str">
            <v>24-10-</v>
          </cell>
          <cell r="E260">
            <v>14910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row>
        <row r="261">
          <cell r="A261">
            <v>677</v>
          </cell>
          <cell r="B261" t="str">
            <v>ORTIZ OLVERA ARTURO</v>
          </cell>
          <cell r="C261" t="str">
            <v>OIOA-641222-HS7</v>
          </cell>
          <cell r="D261" t="str">
            <v>41-00-</v>
          </cell>
          <cell r="E261">
            <v>9789.9</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row>
        <row r="262">
          <cell r="A262">
            <v>678</v>
          </cell>
          <cell r="B262" t="str">
            <v>GUTIERREZ GUERRERO PATRICIA</v>
          </cell>
          <cell r="C262" t="str">
            <v>GUGP-600123-8RA</v>
          </cell>
          <cell r="D262" t="str">
            <v>25-10-</v>
          </cell>
          <cell r="E262">
            <v>8799.9</v>
          </cell>
          <cell r="F262">
            <v>0</v>
          </cell>
          <cell r="G262">
            <v>0</v>
          </cell>
          <cell r="H262">
            <v>0</v>
          </cell>
          <cell r="I262">
            <v>-879.99</v>
          </cell>
          <cell r="J262">
            <v>0</v>
          </cell>
          <cell r="K262">
            <v>0</v>
          </cell>
          <cell r="L262">
            <v>0</v>
          </cell>
          <cell r="M262">
            <v>0</v>
          </cell>
          <cell r="N262">
            <v>0</v>
          </cell>
          <cell r="O262">
            <v>0</v>
          </cell>
          <cell r="P262">
            <v>0</v>
          </cell>
          <cell r="Q262">
            <v>0</v>
          </cell>
          <cell r="R262">
            <v>0</v>
          </cell>
          <cell r="S262">
            <v>0</v>
          </cell>
          <cell r="T262">
            <v>879.99</v>
          </cell>
          <cell r="U262">
            <v>0</v>
          </cell>
          <cell r="V262">
            <v>0</v>
          </cell>
          <cell r="W262">
            <v>0</v>
          </cell>
          <cell r="X262">
            <v>0</v>
          </cell>
          <cell r="Y262">
            <v>0</v>
          </cell>
          <cell r="Z262">
            <v>0</v>
          </cell>
        </row>
        <row r="263">
          <cell r="A263">
            <v>680</v>
          </cell>
          <cell r="B263" t="str">
            <v>FRANCISCO ANTONIO ALBERTO</v>
          </cell>
          <cell r="C263" t="str">
            <v>FAAA-551115-AC2</v>
          </cell>
          <cell r="D263" t="str">
            <v>24-10-</v>
          </cell>
          <cell r="E263">
            <v>14910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row>
        <row r="264">
          <cell r="A264">
            <v>683</v>
          </cell>
          <cell r="B264" t="str">
            <v>ROJAS SANCHEZ RICARDO</v>
          </cell>
          <cell r="C264" t="str">
            <v>ROSR-630712-DP9</v>
          </cell>
          <cell r="D264" t="str">
            <v>44-00-</v>
          </cell>
          <cell r="E264">
            <v>7026</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row>
        <row r="265">
          <cell r="A265">
            <v>686</v>
          </cell>
          <cell r="B265" t="str">
            <v>TAMBORRELL SOLIS SALVADOR</v>
          </cell>
          <cell r="C265" t="str">
            <v>TASS-440530-37A</v>
          </cell>
          <cell r="D265" t="str">
            <v>24-10-</v>
          </cell>
          <cell r="E265">
            <v>14910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row>
        <row r="266">
          <cell r="A266">
            <v>687</v>
          </cell>
          <cell r="B266" t="str">
            <v>SANTIAGO CHIMAL LETICIA</v>
          </cell>
          <cell r="C266" t="str">
            <v>SACL-620409-786</v>
          </cell>
          <cell r="D266" t="str">
            <v>25-10-</v>
          </cell>
          <cell r="E266">
            <v>9049.5</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row>
        <row r="267">
          <cell r="A267">
            <v>689</v>
          </cell>
          <cell r="B267" t="str">
            <v>RAMOS RAUL GORGONIO BERNARDINO</v>
          </cell>
          <cell r="C267" t="str">
            <v>RARA-520909-RM6</v>
          </cell>
          <cell r="D267" t="str">
            <v>24-10-</v>
          </cell>
          <cell r="E267">
            <v>11777.1</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row>
        <row r="268">
          <cell r="A268">
            <v>693</v>
          </cell>
          <cell r="B268" t="str">
            <v>MARQUEZ GONZALEZ MARIA DEL ROCIO</v>
          </cell>
          <cell r="C268" t="str">
            <v>MAGR-671010-839</v>
          </cell>
          <cell r="D268" t="str">
            <v>24-10-</v>
          </cell>
          <cell r="E268">
            <v>15050.7</v>
          </cell>
          <cell r="F268">
            <v>0</v>
          </cell>
          <cell r="G268">
            <v>0</v>
          </cell>
          <cell r="H268">
            <v>0</v>
          </cell>
          <cell r="I268">
            <v>0</v>
          </cell>
          <cell r="J268">
            <v>0</v>
          </cell>
          <cell r="K268">
            <v>0</v>
          </cell>
          <cell r="L268">
            <v>0</v>
          </cell>
          <cell r="M268">
            <v>0</v>
          </cell>
          <cell r="N268">
            <v>0</v>
          </cell>
          <cell r="O268">
            <v>10159.219999999999</v>
          </cell>
          <cell r="P268">
            <v>0</v>
          </cell>
          <cell r="Q268">
            <v>0</v>
          </cell>
          <cell r="R268">
            <v>0</v>
          </cell>
          <cell r="S268">
            <v>0</v>
          </cell>
          <cell r="T268">
            <v>0</v>
          </cell>
          <cell r="U268">
            <v>0</v>
          </cell>
          <cell r="V268">
            <v>0</v>
          </cell>
          <cell r="W268">
            <v>0</v>
          </cell>
          <cell r="X268">
            <v>0</v>
          </cell>
          <cell r="Y268">
            <v>0</v>
          </cell>
          <cell r="Z268">
            <v>0</v>
          </cell>
        </row>
        <row r="269">
          <cell r="A269">
            <v>695</v>
          </cell>
          <cell r="B269" t="str">
            <v>MORA TAPIA JOSE FEDERICO</v>
          </cell>
          <cell r="C269" t="str">
            <v>MOTF-560310-GC0</v>
          </cell>
          <cell r="D269" t="str">
            <v>24-10-</v>
          </cell>
          <cell r="E269">
            <v>14910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row>
        <row r="270">
          <cell r="A270">
            <v>696</v>
          </cell>
          <cell r="B270" t="str">
            <v>PERALTA TORRES JUNUE ARIEL</v>
          </cell>
          <cell r="C270" t="str">
            <v>PETJ-720819-CW2</v>
          </cell>
          <cell r="D270" t="str">
            <v>44-00-</v>
          </cell>
          <cell r="E270">
            <v>6049.8</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row>
        <row r="271">
          <cell r="A271">
            <v>700</v>
          </cell>
          <cell r="B271" t="str">
            <v>RAMIREZ GUERRA MARCO ANTONIO</v>
          </cell>
          <cell r="C271" t="str">
            <v>RAGM-630120-HH8</v>
          </cell>
          <cell r="D271" t="str">
            <v>41-00-</v>
          </cell>
          <cell r="E271">
            <v>11824.8</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row>
        <row r="272">
          <cell r="A272">
            <v>704</v>
          </cell>
          <cell r="B272" t="str">
            <v>FONSECA UBALDO JORGE LUIS</v>
          </cell>
          <cell r="C272" t="str">
            <v>FOUJ-670501-H51</v>
          </cell>
          <cell r="D272" t="str">
            <v>25-10-</v>
          </cell>
          <cell r="E272">
            <v>12832.5</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row>
        <row r="273">
          <cell r="A273">
            <v>707</v>
          </cell>
          <cell r="B273" t="str">
            <v>LOPEZ INFANTE ROBERTO EUGENIO</v>
          </cell>
          <cell r="C273" t="str">
            <v>LOIR-600827-LD7</v>
          </cell>
          <cell r="D273" t="str">
            <v>21-00-</v>
          </cell>
          <cell r="E273">
            <v>16998.3</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row>
        <row r="274">
          <cell r="A274">
            <v>709</v>
          </cell>
          <cell r="B274" t="str">
            <v>MONTES DE OCA SANCHEZ MARCOS</v>
          </cell>
          <cell r="C274" t="str">
            <v>MOSM-590425-RS3</v>
          </cell>
          <cell r="D274" t="str">
            <v>10-00-</v>
          </cell>
          <cell r="E274">
            <v>6049.8</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row>
        <row r="275">
          <cell r="A275">
            <v>710</v>
          </cell>
          <cell r="B275" t="str">
            <v>MULIA CHACON JUAN ROBERTO</v>
          </cell>
          <cell r="C275" t="str">
            <v>MUCJ-701022-PH8</v>
          </cell>
          <cell r="D275" t="str">
            <v>44-00-</v>
          </cell>
          <cell r="E275">
            <v>8910.2999999999993</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row>
        <row r="276">
          <cell r="A276">
            <v>711</v>
          </cell>
          <cell r="B276" t="str">
            <v>TAPIA RODRIGUEZ SOFIA</v>
          </cell>
          <cell r="C276" t="str">
            <v>TARS-670918-V62</v>
          </cell>
          <cell r="D276" t="str">
            <v>11-00-</v>
          </cell>
          <cell r="E276">
            <v>7486.5</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row>
        <row r="277">
          <cell r="A277">
            <v>712</v>
          </cell>
          <cell r="B277" t="str">
            <v>NAVA FERNANDEZ HORACIO AURELIO</v>
          </cell>
          <cell r="C277" t="str">
            <v>NAFH-520429-944</v>
          </cell>
          <cell r="D277" t="str">
            <v>21-00-</v>
          </cell>
          <cell r="E277">
            <v>19953.900000000001</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row>
        <row r="278">
          <cell r="A278">
            <v>715</v>
          </cell>
          <cell r="B278" t="str">
            <v>RODRIGUEZ VALLEJO MARCO AURELIO</v>
          </cell>
          <cell r="C278" t="str">
            <v>ROVM-710215-IR9</v>
          </cell>
          <cell r="D278" t="str">
            <v>30-00-</v>
          </cell>
          <cell r="E278">
            <v>4247.1000000000004</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row>
        <row r="279">
          <cell r="A279">
            <v>717</v>
          </cell>
          <cell r="B279" t="str">
            <v>SILVA VALDEZ MARIA DEL SOCORRO MIREY</v>
          </cell>
          <cell r="C279" t="str">
            <v>SIVM-660513-9NA</v>
          </cell>
          <cell r="D279" t="str">
            <v>25-10-</v>
          </cell>
          <cell r="E279">
            <v>19194.900000000001</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7053.01</v>
          </cell>
        </row>
        <row r="280">
          <cell r="A280">
            <v>721</v>
          </cell>
          <cell r="B280" t="str">
            <v>LAMAR DIAZ VIOLETA</v>
          </cell>
          <cell r="C280" t="str">
            <v>LADV-630822-KY3</v>
          </cell>
          <cell r="D280" t="str">
            <v>44-00-</v>
          </cell>
          <cell r="E280">
            <v>9294.9</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row>
        <row r="281">
          <cell r="A281">
            <v>722</v>
          </cell>
          <cell r="B281" t="str">
            <v>CORTES LUIS VICENTE</v>
          </cell>
          <cell r="C281" t="str">
            <v>COLV-480130-E90</v>
          </cell>
          <cell r="D281" t="str">
            <v>50-00-</v>
          </cell>
          <cell r="E281">
            <v>4509.3</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row>
        <row r="282">
          <cell r="A282">
            <v>723</v>
          </cell>
          <cell r="B282" t="str">
            <v>PEREZ DE SILVA VAZQUEZ CARLOS</v>
          </cell>
          <cell r="C282" t="str">
            <v>PEVC-590521-HC7</v>
          </cell>
          <cell r="D282" t="str">
            <v>43-00-</v>
          </cell>
          <cell r="E282">
            <v>10630.5</v>
          </cell>
          <cell r="F282">
            <v>0</v>
          </cell>
          <cell r="G282">
            <v>0</v>
          </cell>
          <cell r="H282">
            <v>0</v>
          </cell>
          <cell r="I282">
            <v>0</v>
          </cell>
          <cell r="J282">
            <v>0</v>
          </cell>
          <cell r="K282">
            <v>0</v>
          </cell>
          <cell r="L282">
            <v>0</v>
          </cell>
          <cell r="M282">
            <v>0</v>
          </cell>
          <cell r="N282">
            <v>0</v>
          </cell>
          <cell r="O282">
            <v>6697.21</v>
          </cell>
          <cell r="P282">
            <v>0</v>
          </cell>
          <cell r="Q282">
            <v>0</v>
          </cell>
          <cell r="R282">
            <v>0</v>
          </cell>
          <cell r="S282">
            <v>0</v>
          </cell>
          <cell r="T282">
            <v>0</v>
          </cell>
          <cell r="U282">
            <v>0</v>
          </cell>
          <cell r="V282">
            <v>0</v>
          </cell>
          <cell r="W282">
            <v>0</v>
          </cell>
          <cell r="X282">
            <v>0</v>
          </cell>
          <cell r="Y282">
            <v>0</v>
          </cell>
          <cell r="Z282">
            <v>0</v>
          </cell>
        </row>
        <row r="283">
          <cell r="A283">
            <v>724</v>
          </cell>
          <cell r="B283" t="str">
            <v>TRUJILLO SPIRALSKI DANIEL</v>
          </cell>
          <cell r="C283" t="str">
            <v>TUSD-670425-6M4</v>
          </cell>
          <cell r="D283" t="str">
            <v>25-10-</v>
          </cell>
          <cell r="E283">
            <v>12485.4</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row>
        <row r="284">
          <cell r="A284">
            <v>727</v>
          </cell>
          <cell r="B284" t="str">
            <v>LEMUS ANDRADE ANGEL</v>
          </cell>
          <cell r="C284" t="str">
            <v>LEAA-680505-CC1</v>
          </cell>
          <cell r="D284" t="str">
            <v>43-00-</v>
          </cell>
          <cell r="E284">
            <v>17939.099999999999</v>
          </cell>
          <cell r="F284">
            <v>0</v>
          </cell>
          <cell r="G284">
            <v>0</v>
          </cell>
          <cell r="H284">
            <v>0</v>
          </cell>
          <cell r="I284">
            <v>-13753.31</v>
          </cell>
          <cell r="J284">
            <v>0</v>
          </cell>
          <cell r="K284">
            <v>0</v>
          </cell>
          <cell r="L284">
            <v>0</v>
          </cell>
          <cell r="M284">
            <v>0</v>
          </cell>
          <cell r="N284">
            <v>0</v>
          </cell>
          <cell r="O284">
            <v>0</v>
          </cell>
          <cell r="P284">
            <v>0</v>
          </cell>
          <cell r="Q284">
            <v>0</v>
          </cell>
          <cell r="R284">
            <v>0</v>
          </cell>
          <cell r="S284">
            <v>0</v>
          </cell>
          <cell r="T284">
            <v>0</v>
          </cell>
          <cell r="U284">
            <v>0</v>
          </cell>
          <cell r="V284">
            <v>0</v>
          </cell>
          <cell r="W284">
            <v>9257.5</v>
          </cell>
          <cell r="X284">
            <v>0</v>
          </cell>
          <cell r="Y284">
            <v>1435.92</v>
          </cell>
          <cell r="Z284">
            <v>7211.15</v>
          </cell>
        </row>
        <row r="285">
          <cell r="A285">
            <v>728</v>
          </cell>
          <cell r="B285" t="str">
            <v>GONZALEZ LOPEZ HECTOR</v>
          </cell>
          <cell r="C285" t="str">
            <v>GOLH-621219-E59</v>
          </cell>
          <cell r="D285" t="str">
            <v>20-10-</v>
          </cell>
          <cell r="E285">
            <v>10679.1</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row>
        <row r="286">
          <cell r="A286">
            <v>733</v>
          </cell>
          <cell r="B286" t="str">
            <v>MAYAGOITIA FLORES BLANCA ARACELI</v>
          </cell>
          <cell r="C286" t="str">
            <v>MAFB-660824-IU6</v>
          </cell>
          <cell r="D286" t="str">
            <v>25-10-</v>
          </cell>
          <cell r="E286">
            <v>12804</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row>
        <row r="287">
          <cell r="A287">
            <v>734</v>
          </cell>
          <cell r="B287" t="str">
            <v>VALLEJO VALDEZ EDUARDO</v>
          </cell>
          <cell r="C287" t="str">
            <v>VAVE-531019-468</v>
          </cell>
          <cell r="D287" t="str">
            <v>51-00-</v>
          </cell>
          <cell r="E287">
            <v>19921.2</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row>
        <row r="288">
          <cell r="A288">
            <v>737</v>
          </cell>
          <cell r="B288" t="str">
            <v>PE&amp;ALOZA GOMEZ FILEMON</v>
          </cell>
          <cell r="C288" t="str">
            <v>PEGF-331007-111</v>
          </cell>
          <cell r="D288" t="str">
            <v>35-00-</v>
          </cell>
          <cell r="E288">
            <v>0</v>
          </cell>
          <cell r="F288">
            <v>4106.2</v>
          </cell>
          <cell r="G288">
            <v>0</v>
          </cell>
          <cell r="H288">
            <v>0</v>
          </cell>
          <cell r="I288">
            <v>0</v>
          </cell>
          <cell r="J288">
            <v>1466.5</v>
          </cell>
          <cell r="K288">
            <v>0</v>
          </cell>
          <cell r="L288">
            <v>183.3</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row>
        <row r="289">
          <cell r="A289">
            <v>738</v>
          </cell>
          <cell r="B289" t="str">
            <v>CORTES CASTA&amp;EDA CRUZ</v>
          </cell>
          <cell r="C289" t="str">
            <v>COCC-480503-8G7</v>
          </cell>
          <cell r="D289" t="str">
            <v>36-00-</v>
          </cell>
          <cell r="E289">
            <v>0</v>
          </cell>
          <cell r="F289">
            <v>3596.6</v>
          </cell>
          <cell r="G289">
            <v>0</v>
          </cell>
          <cell r="H289">
            <v>0</v>
          </cell>
          <cell r="I289">
            <v>-899.15</v>
          </cell>
          <cell r="J289">
            <v>0</v>
          </cell>
          <cell r="K289">
            <v>0</v>
          </cell>
          <cell r="L289">
            <v>304.95</v>
          </cell>
          <cell r="M289">
            <v>0</v>
          </cell>
          <cell r="N289">
            <v>0</v>
          </cell>
          <cell r="O289">
            <v>0</v>
          </cell>
          <cell r="P289">
            <v>0</v>
          </cell>
          <cell r="Q289">
            <v>0</v>
          </cell>
          <cell r="R289">
            <v>0</v>
          </cell>
          <cell r="S289">
            <v>0</v>
          </cell>
          <cell r="T289">
            <v>385.35</v>
          </cell>
          <cell r="U289">
            <v>513.79999999999995</v>
          </cell>
          <cell r="V289">
            <v>364.08</v>
          </cell>
          <cell r="W289">
            <v>0</v>
          </cell>
          <cell r="X289">
            <v>0</v>
          </cell>
          <cell r="Y289">
            <v>0</v>
          </cell>
          <cell r="Z289">
            <v>0</v>
          </cell>
        </row>
        <row r="290">
          <cell r="A290">
            <v>740</v>
          </cell>
          <cell r="B290" t="str">
            <v>VAZQUEZ LOPEZ GUADALUPE</v>
          </cell>
          <cell r="C290" t="str">
            <v>VALG-511212-LW3</v>
          </cell>
          <cell r="D290" t="str">
            <v>32-10-</v>
          </cell>
          <cell r="E290">
            <v>0</v>
          </cell>
          <cell r="F290">
            <v>3173.8</v>
          </cell>
          <cell r="G290">
            <v>0</v>
          </cell>
          <cell r="H290">
            <v>0</v>
          </cell>
          <cell r="I290">
            <v>0</v>
          </cell>
          <cell r="J290">
            <v>1813.6</v>
          </cell>
          <cell r="K290">
            <v>0</v>
          </cell>
          <cell r="L290">
            <v>523.91999999999996</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row>
        <row r="291">
          <cell r="A291">
            <v>742</v>
          </cell>
          <cell r="B291" t="str">
            <v>MAYA GONZALEZ AARON</v>
          </cell>
          <cell r="C291" t="str">
            <v>MAGA-520605-FA5</v>
          </cell>
          <cell r="D291" t="str">
            <v>32-11-</v>
          </cell>
          <cell r="E291">
            <v>0</v>
          </cell>
          <cell r="F291">
            <v>2665.6</v>
          </cell>
          <cell r="G291">
            <v>0</v>
          </cell>
          <cell r="H291">
            <v>0</v>
          </cell>
          <cell r="I291">
            <v>0</v>
          </cell>
          <cell r="J291">
            <v>1332.8</v>
          </cell>
          <cell r="K291">
            <v>0</v>
          </cell>
          <cell r="L291">
            <v>416.5</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row>
        <row r="292">
          <cell r="A292">
            <v>743</v>
          </cell>
          <cell r="B292" t="str">
            <v>VERONA JUAREZ FAUSTO</v>
          </cell>
          <cell r="C292" t="str">
            <v>VEJF-590906-EN6</v>
          </cell>
          <cell r="D292" t="str">
            <v>35-00-</v>
          </cell>
          <cell r="E292">
            <v>0</v>
          </cell>
          <cell r="F292">
            <v>4656.3999999999996</v>
          </cell>
          <cell r="G292">
            <v>0</v>
          </cell>
          <cell r="H292">
            <v>0</v>
          </cell>
          <cell r="I292">
            <v>0</v>
          </cell>
          <cell r="J292">
            <v>2660.8</v>
          </cell>
          <cell r="K292">
            <v>0</v>
          </cell>
          <cell r="L292">
            <v>893.54</v>
          </cell>
          <cell r="M292">
            <v>0</v>
          </cell>
          <cell r="N292">
            <v>0</v>
          </cell>
          <cell r="O292">
            <v>232.82</v>
          </cell>
          <cell r="P292">
            <v>0</v>
          </cell>
          <cell r="Q292">
            <v>0</v>
          </cell>
          <cell r="R292">
            <v>0</v>
          </cell>
          <cell r="S292">
            <v>0</v>
          </cell>
          <cell r="T292">
            <v>0</v>
          </cell>
          <cell r="U292">
            <v>0</v>
          </cell>
          <cell r="V292">
            <v>0</v>
          </cell>
          <cell r="W292">
            <v>0</v>
          </cell>
          <cell r="X292">
            <v>0</v>
          </cell>
          <cell r="Y292">
            <v>0</v>
          </cell>
          <cell r="Z292">
            <v>0</v>
          </cell>
        </row>
        <row r="293">
          <cell r="A293">
            <v>745</v>
          </cell>
          <cell r="B293" t="str">
            <v>MARTINEZ CALDERON FELIPE DE JESUS</v>
          </cell>
          <cell r="C293" t="str">
            <v>MACF-640823-AL8</v>
          </cell>
          <cell r="D293" t="str">
            <v>32-00-</v>
          </cell>
          <cell r="E293">
            <v>0</v>
          </cell>
          <cell r="F293">
            <v>3596.6</v>
          </cell>
          <cell r="G293">
            <v>0</v>
          </cell>
          <cell r="H293">
            <v>0</v>
          </cell>
          <cell r="I293">
            <v>0</v>
          </cell>
          <cell r="J293">
            <v>256.89999999999998</v>
          </cell>
          <cell r="K293">
            <v>0</v>
          </cell>
          <cell r="L293">
            <v>32.1</v>
          </cell>
          <cell r="M293">
            <v>0</v>
          </cell>
          <cell r="N293">
            <v>0</v>
          </cell>
          <cell r="O293">
            <v>539.49</v>
          </cell>
          <cell r="P293">
            <v>0</v>
          </cell>
          <cell r="Q293">
            <v>0</v>
          </cell>
          <cell r="R293">
            <v>0</v>
          </cell>
          <cell r="S293">
            <v>0</v>
          </cell>
          <cell r="T293">
            <v>0</v>
          </cell>
          <cell r="U293">
            <v>0</v>
          </cell>
          <cell r="V293">
            <v>0</v>
          </cell>
          <cell r="W293">
            <v>0</v>
          </cell>
          <cell r="X293">
            <v>0</v>
          </cell>
          <cell r="Y293">
            <v>0</v>
          </cell>
          <cell r="Z293">
            <v>0</v>
          </cell>
        </row>
        <row r="294">
          <cell r="A294">
            <v>746</v>
          </cell>
          <cell r="B294" t="str">
            <v>LOPEZ ESCOBEDO ADAN</v>
          </cell>
          <cell r="C294" t="str">
            <v>LOEA-630206-K43</v>
          </cell>
          <cell r="D294" t="str">
            <v>60-20-</v>
          </cell>
          <cell r="E294">
            <v>0</v>
          </cell>
          <cell r="F294">
            <v>3173.8</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row>
        <row r="295">
          <cell r="A295">
            <v>747</v>
          </cell>
          <cell r="B295" t="str">
            <v>GOMEZ FLORES ROBERTO</v>
          </cell>
          <cell r="C295" t="str">
            <v>GOFR-620607-9T3</v>
          </cell>
          <cell r="D295" t="str">
            <v>32-10-</v>
          </cell>
          <cell r="E295">
            <v>0</v>
          </cell>
          <cell r="F295">
            <v>2328.1999999999998</v>
          </cell>
          <cell r="G295">
            <v>0</v>
          </cell>
          <cell r="H295">
            <v>0</v>
          </cell>
          <cell r="I295">
            <v>0</v>
          </cell>
          <cell r="J295">
            <v>997.8</v>
          </cell>
          <cell r="K295">
            <v>0</v>
          </cell>
          <cell r="L295">
            <v>249.36</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row>
        <row r="296">
          <cell r="A296">
            <v>749</v>
          </cell>
          <cell r="B296" t="str">
            <v>HERNANDEZ ALARCON REGINO</v>
          </cell>
          <cell r="C296" t="str">
            <v>HEAR-490907-BN8</v>
          </cell>
          <cell r="D296" t="str">
            <v>32-08-</v>
          </cell>
          <cell r="E296">
            <v>0</v>
          </cell>
          <cell r="F296">
            <v>2665.6</v>
          </cell>
          <cell r="G296">
            <v>0</v>
          </cell>
          <cell r="H296">
            <v>0</v>
          </cell>
          <cell r="I296">
            <v>0</v>
          </cell>
          <cell r="J296">
            <v>0</v>
          </cell>
          <cell r="K296">
            <v>0</v>
          </cell>
          <cell r="L296">
            <v>0</v>
          </cell>
          <cell r="M296">
            <v>0</v>
          </cell>
          <cell r="N296">
            <v>0</v>
          </cell>
          <cell r="O296">
            <v>266.56</v>
          </cell>
          <cell r="P296">
            <v>0</v>
          </cell>
          <cell r="Q296">
            <v>0</v>
          </cell>
          <cell r="R296">
            <v>0</v>
          </cell>
          <cell r="S296">
            <v>0</v>
          </cell>
          <cell r="T296">
            <v>0</v>
          </cell>
          <cell r="U296">
            <v>0</v>
          </cell>
          <cell r="V296">
            <v>0</v>
          </cell>
          <cell r="W296">
            <v>0</v>
          </cell>
          <cell r="X296">
            <v>0</v>
          </cell>
          <cell r="Y296">
            <v>0</v>
          </cell>
          <cell r="Z296">
            <v>0</v>
          </cell>
        </row>
        <row r="297">
          <cell r="A297">
            <v>750</v>
          </cell>
          <cell r="B297" t="str">
            <v>RAMIREZ VILLANUEVA CONSTANTINO</v>
          </cell>
          <cell r="C297" t="str">
            <v>RAVC-500509-MHA</v>
          </cell>
          <cell r="D297" t="str">
            <v>32-08-</v>
          </cell>
          <cell r="E297">
            <v>0</v>
          </cell>
          <cell r="F297">
            <v>2878.4</v>
          </cell>
          <cell r="G297">
            <v>0</v>
          </cell>
          <cell r="H297">
            <v>-16.059999999999999</v>
          </cell>
          <cell r="I297">
            <v>0</v>
          </cell>
          <cell r="J297">
            <v>0</v>
          </cell>
          <cell r="K297">
            <v>0</v>
          </cell>
          <cell r="L297">
            <v>0</v>
          </cell>
          <cell r="M297">
            <v>0</v>
          </cell>
          <cell r="N297">
            <v>0</v>
          </cell>
          <cell r="O297">
            <v>0</v>
          </cell>
          <cell r="P297">
            <v>0</v>
          </cell>
          <cell r="Q297">
            <v>2240</v>
          </cell>
          <cell r="R297">
            <v>0</v>
          </cell>
          <cell r="S297">
            <v>0</v>
          </cell>
          <cell r="T297">
            <v>0</v>
          </cell>
          <cell r="U297">
            <v>0</v>
          </cell>
          <cell r="V297">
            <v>0</v>
          </cell>
          <cell r="W297">
            <v>0</v>
          </cell>
          <cell r="X297">
            <v>0</v>
          </cell>
          <cell r="Y297">
            <v>0</v>
          </cell>
          <cell r="Z297">
            <v>0</v>
          </cell>
        </row>
        <row r="298">
          <cell r="A298">
            <v>751</v>
          </cell>
          <cell r="B298" t="str">
            <v>LARA HERNANDEZ ELIO</v>
          </cell>
          <cell r="C298" t="str">
            <v>LAHE-600128-798</v>
          </cell>
          <cell r="D298" t="str">
            <v>32-11-</v>
          </cell>
          <cell r="E298">
            <v>0</v>
          </cell>
          <cell r="F298">
            <v>2665.6</v>
          </cell>
          <cell r="G298">
            <v>0</v>
          </cell>
          <cell r="H298">
            <v>0</v>
          </cell>
          <cell r="I298">
            <v>0</v>
          </cell>
          <cell r="J298">
            <v>1713.6</v>
          </cell>
          <cell r="K298">
            <v>0</v>
          </cell>
          <cell r="L298">
            <v>321.3</v>
          </cell>
          <cell r="M298">
            <v>0</v>
          </cell>
          <cell r="N298">
            <v>0</v>
          </cell>
          <cell r="O298">
            <v>666.4</v>
          </cell>
          <cell r="P298">
            <v>0</v>
          </cell>
          <cell r="Q298">
            <v>2240</v>
          </cell>
          <cell r="R298">
            <v>0</v>
          </cell>
          <cell r="S298">
            <v>0</v>
          </cell>
          <cell r="T298">
            <v>0</v>
          </cell>
          <cell r="U298">
            <v>0</v>
          </cell>
          <cell r="V298">
            <v>0</v>
          </cell>
          <cell r="W298">
            <v>0</v>
          </cell>
          <cell r="X298">
            <v>0</v>
          </cell>
          <cell r="Y298">
            <v>0</v>
          </cell>
          <cell r="Z298">
            <v>0</v>
          </cell>
        </row>
        <row r="299">
          <cell r="A299">
            <v>752</v>
          </cell>
          <cell r="B299" t="str">
            <v>DIAZ GONZALEZ PEDRO MAURILIO</v>
          </cell>
          <cell r="C299" t="str">
            <v>DIGP-591019-IZA</v>
          </cell>
          <cell r="D299" t="str">
            <v>35-00-</v>
          </cell>
          <cell r="E299">
            <v>0</v>
          </cell>
          <cell r="F299">
            <v>4656.3999999999996</v>
          </cell>
          <cell r="G299">
            <v>0</v>
          </cell>
          <cell r="H299">
            <v>0</v>
          </cell>
          <cell r="I299">
            <v>0</v>
          </cell>
          <cell r="J299">
            <v>1663</v>
          </cell>
          <cell r="K299">
            <v>0</v>
          </cell>
          <cell r="L299">
            <v>207.8</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row>
        <row r="300">
          <cell r="A300">
            <v>753</v>
          </cell>
          <cell r="B300" t="str">
            <v>LOPEZ BARRERA FELIPE</v>
          </cell>
          <cell r="C300" t="str">
            <v>LOBF-530205-PT6</v>
          </cell>
          <cell r="D300" t="str">
            <v>32-11-</v>
          </cell>
          <cell r="E300">
            <v>0</v>
          </cell>
          <cell r="F300">
            <v>3173.8</v>
          </cell>
          <cell r="G300">
            <v>0</v>
          </cell>
          <cell r="H300">
            <v>0</v>
          </cell>
          <cell r="I300">
            <v>0</v>
          </cell>
          <cell r="J300">
            <v>1813.6</v>
          </cell>
          <cell r="K300">
            <v>0</v>
          </cell>
          <cell r="L300">
            <v>566.4</v>
          </cell>
          <cell r="M300">
            <v>0</v>
          </cell>
          <cell r="N300">
            <v>0</v>
          </cell>
          <cell r="O300">
            <v>1110.83</v>
          </cell>
          <cell r="P300">
            <v>0</v>
          </cell>
          <cell r="Q300">
            <v>0</v>
          </cell>
          <cell r="R300">
            <v>0</v>
          </cell>
          <cell r="S300">
            <v>0</v>
          </cell>
          <cell r="T300">
            <v>0</v>
          </cell>
          <cell r="U300">
            <v>0</v>
          </cell>
          <cell r="V300">
            <v>0</v>
          </cell>
          <cell r="W300">
            <v>0</v>
          </cell>
          <cell r="X300">
            <v>0</v>
          </cell>
          <cell r="Y300">
            <v>0</v>
          </cell>
          <cell r="Z300">
            <v>0</v>
          </cell>
        </row>
        <row r="301">
          <cell r="A301">
            <v>754</v>
          </cell>
          <cell r="B301" t="str">
            <v>DELGADILLO LOPEZ JUAN</v>
          </cell>
          <cell r="C301" t="str">
            <v>DELJ-650208-4Q6</v>
          </cell>
          <cell r="D301" t="str">
            <v>32-08-</v>
          </cell>
          <cell r="E301">
            <v>0</v>
          </cell>
          <cell r="F301">
            <v>2328.1999999999998</v>
          </cell>
          <cell r="G301">
            <v>0</v>
          </cell>
          <cell r="H301">
            <v>0</v>
          </cell>
          <cell r="I301">
            <v>0</v>
          </cell>
          <cell r="J301">
            <v>166.3</v>
          </cell>
          <cell r="K301">
            <v>0</v>
          </cell>
          <cell r="L301">
            <v>228.58</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row>
        <row r="302">
          <cell r="A302">
            <v>755</v>
          </cell>
          <cell r="B302" t="str">
            <v>MARTINEZ VARAHONA NICOLAS</v>
          </cell>
          <cell r="C302" t="str">
            <v>MAVN-600909-DD2</v>
          </cell>
          <cell r="D302" t="str">
            <v>35-00-</v>
          </cell>
          <cell r="E302">
            <v>0</v>
          </cell>
          <cell r="F302">
            <v>3596.6</v>
          </cell>
          <cell r="G302">
            <v>0</v>
          </cell>
          <cell r="H302">
            <v>0</v>
          </cell>
          <cell r="I302">
            <v>0</v>
          </cell>
          <cell r="J302">
            <v>0</v>
          </cell>
          <cell r="K302">
            <v>0</v>
          </cell>
          <cell r="L302">
            <v>0</v>
          </cell>
          <cell r="M302">
            <v>0</v>
          </cell>
          <cell r="N302">
            <v>0</v>
          </cell>
          <cell r="O302">
            <v>0</v>
          </cell>
          <cell r="P302">
            <v>0</v>
          </cell>
          <cell r="Q302">
            <v>2240</v>
          </cell>
          <cell r="R302">
            <v>0</v>
          </cell>
          <cell r="S302">
            <v>0</v>
          </cell>
          <cell r="T302">
            <v>0</v>
          </cell>
          <cell r="U302">
            <v>0</v>
          </cell>
          <cell r="V302">
            <v>0</v>
          </cell>
          <cell r="W302">
            <v>0</v>
          </cell>
          <cell r="X302">
            <v>0</v>
          </cell>
          <cell r="Y302">
            <v>0</v>
          </cell>
          <cell r="Z302">
            <v>0</v>
          </cell>
        </row>
        <row r="303">
          <cell r="A303">
            <v>756</v>
          </cell>
          <cell r="B303" t="str">
            <v>NAVA DELGADILLO AUGUSTO</v>
          </cell>
          <cell r="C303" t="str">
            <v>NADA-670915-7AA</v>
          </cell>
          <cell r="D303" t="str">
            <v>35-00-</v>
          </cell>
          <cell r="E303">
            <v>0</v>
          </cell>
          <cell r="F303">
            <v>4106.2</v>
          </cell>
          <cell r="G303">
            <v>0</v>
          </cell>
          <cell r="H303">
            <v>0</v>
          </cell>
          <cell r="I303">
            <v>0</v>
          </cell>
          <cell r="J303">
            <v>1173.2</v>
          </cell>
          <cell r="K303">
            <v>0</v>
          </cell>
          <cell r="L303">
            <v>146.63999999999999</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row>
        <row r="304">
          <cell r="A304">
            <v>759</v>
          </cell>
          <cell r="B304" t="str">
            <v>FLORES GUTIERREZ MIGUEL</v>
          </cell>
          <cell r="C304" t="str">
            <v>FOGM-500901-18A</v>
          </cell>
          <cell r="D304" t="str">
            <v>36-00-</v>
          </cell>
          <cell r="E304">
            <v>0</v>
          </cell>
          <cell r="F304">
            <v>3596.6</v>
          </cell>
          <cell r="G304">
            <v>0</v>
          </cell>
          <cell r="H304">
            <v>0</v>
          </cell>
          <cell r="I304">
            <v>0</v>
          </cell>
          <cell r="J304">
            <v>1798.3</v>
          </cell>
          <cell r="K304">
            <v>0</v>
          </cell>
          <cell r="L304">
            <v>609.9</v>
          </cell>
          <cell r="M304">
            <v>0</v>
          </cell>
          <cell r="N304">
            <v>38.53</v>
          </cell>
          <cell r="O304">
            <v>0</v>
          </cell>
          <cell r="P304">
            <v>0</v>
          </cell>
          <cell r="Q304">
            <v>0</v>
          </cell>
          <cell r="R304">
            <v>0</v>
          </cell>
          <cell r="S304">
            <v>0</v>
          </cell>
          <cell r="T304">
            <v>0</v>
          </cell>
          <cell r="U304">
            <v>0</v>
          </cell>
          <cell r="V304">
            <v>0</v>
          </cell>
          <cell r="W304">
            <v>0</v>
          </cell>
          <cell r="X304">
            <v>0</v>
          </cell>
          <cell r="Y304">
            <v>0</v>
          </cell>
          <cell r="Z304">
            <v>0</v>
          </cell>
        </row>
        <row r="305">
          <cell r="A305">
            <v>760</v>
          </cell>
          <cell r="B305" t="str">
            <v>ANGELES MENDOZA ANTONIO</v>
          </cell>
          <cell r="C305" t="str">
            <v>AEMA-620614-RE1</v>
          </cell>
          <cell r="D305" t="str">
            <v>32-10-</v>
          </cell>
          <cell r="E305">
            <v>0</v>
          </cell>
          <cell r="F305">
            <v>3596.6</v>
          </cell>
          <cell r="G305">
            <v>0</v>
          </cell>
          <cell r="H305">
            <v>0</v>
          </cell>
          <cell r="I305">
            <v>0</v>
          </cell>
          <cell r="J305">
            <v>2312.1</v>
          </cell>
          <cell r="K305">
            <v>0</v>
          </cell>
          <cell r="L305">
            <v>337.05</v>
          </cell>
          <cell r="M305">
            <v>0</v>
          </cell>
          <cell r="N305">
            <v>0</v>
          </cell>
          <cell r="O305">
            <v>899.15</v>
          </cell>
          <cell r="P305">
            <v>0</v>
          </cell>
          <cell r="Q305">
            <v>0</v>
          </cell>
          <cell r="R305">
            <v>0</v>
          </cell>
          <cell r="S305">
            <v>0</v>
          </cell>
          <cell r="T305">
            <v>0</v>
          </cell>
          <cell r="U305">
            <v>0</v>
          </cell>
          <cell r="V305">
            <v>0</v>
          </cell>
          <cell r="W305">
            <v>0</v>
          </cell>
          <cell r="X305">
            <v>0</v>
          </cell>
          <cell r="Y305">
            <v>0</v>
          </cell>
          <cell r="Z305">
            <v>0</v>
          </cell>
        </row>
        <row r="306">
          <cell r="A306">
            <v>761</v>
          </cell>
          <cell r="B306" t="str">
            <v>GOMEZ MALDONADO ADOLFO</v>
          </cell>
          <cell r="C306" t="str">
            <v>GOMA-630919-C24</v>
          </cell>
          <cell r="D306" t="str">
            <v>35-00-</v>
          </cell>
          <cell r="E306">
            <v>0</v>
          </cell>
          <cell r="F306">
            <v>5320</v>
          </cell>
          <cell r="G306">
            <v>0</v>
          </cell>
          <cell r="H306">
            <v>0</v>
          </cell>
          <cell r="I306">
            <v>0</v>
          </cell>
          <cell r="J306">
            <v>1900</v>
          </cell>
          <cell r="K306">
            <v>0</v>
          </cell>
          <cell r="L306">
            <v>237.5</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row>
        <row r="307">
          <cell r="A307">
            <v>763</v>
          </cell>
          <cell r="B307" t="str">
            <v>ACEVEDO FLORES TOMAS</v>
          </cell>
          <cell r="C307" t="str">
            <v>AEFR-610924-UB1</v>
          </cell>
          <cell r="D307" t="str">
            <v>36-00-</v>
          </cell>
          <cell r="E307">
            <v>0</v>
          </cell>
          <cell r="F307">
            <v>3596.6</v>
          </cell>
          <cell r="G307">
            <v>0</v>
          </cell>
          <cell r="H307">
            <v>0</v>
          </cell>
          <cell r="I307">
            <v>0</v>
          </cell>
          <cell r="J307">
            <v>2312.1</v>
          </cell>
          <cell r="K307">
            <v>0</v>
          </cell>
          <cell r="L307">
            <v>216.67</v>
          </cell>
          <cell r="M307">
            <v>0</v>
          </cell>
          <cell r="N307">
            <v>38.53</v>
          </cell>
          <cell r="O307">
            <v>359.66</v>
          </cell>
          <cell r="P307">
            <v>0</v>
          </cell>
          <cell r="Q307">
            <v>0</v>
          </cell>
          <cell r="R307">
            <v>0</v>
          </cell>
          <cell r="S307">
            <v>0</v>
          </cell>
          <cell r="T307">
            <v>0</v>
          </cell>
          <cell r="U307">
            <v>0</v>
          </cell>
          <cell r="V307">
            <v>0</v>
          </cell>
          <cell r="W307">
            <v>0</v>
          </cell>
          <cell r="X307">
            <v>0</v>
          </cell>
          <cell r="Y307">
            <v>0</v>
          </cell>
          <cell r="Z307">
            <v>0</v>
          </cell>
        </row>
        <row r="308">
          <cell r="A308">
            <v>764</v>
          </cell>
          <cell r="B308" t="str">
            <v>BARRETO ARANDA MIGUEL</v>
          </cell>
          <cell r="C308" t="str">
            <v>BAAM-500618-9Y6</v>
          </cell>
          <cell r="D308" t="str">
            <v>35-00-</v>
          </cell>
          <cell r="E308">
            <v>0</v>
          </cell>
          <cell r="F308">
            <v>3596.6</v>
          </cell>
          <cell r="G308">
            <v>0</v>
          </cell>
          <cell r="H308">
            <v>0</v>
          </cell>
          <cell r="I308">
            <v>0</v>
          </cell>
          <cell r="J308">
            <v>0</v>
          </cell>
          <cell r="K308">
            <v>0</v>
          </cell>
          <cell r="L308">
            <v>0</v>
          </cell>
          <cell r="M308">
            <v>0</v>
          </cell>
          <cell r="N308">
            <v>0</v>
          </cell>
          <cell r="O308">
            <v>899.15</v>
          </cell>
          <cell r="P308">
            <v>0</v>
          </cell>
          <cell r="Q308">
            <v>0</v>
          </cell>
          <cell r="R308">
            <v>0</v>
          </cell>
          <cell r="S308">
            <v>0</v>
          </cell>
          <cell r="T308">
            <v>0</v>
          </cell>
          <cell r="U308">
            <v>0</v>
          </cell>
          <cell r="V308">
            <v>0</v>
          </cell>
          <cell r="W308">
            <v>0</v>
          </cell>
          <cell r="X308">
            <v>0</v>
          </cell>
          <cell r="Y308">
            <v>0</v>
          </cell>
          <cell r="Z308">
            <v>0</v>
          </cell>
        </row>
        <row r="309">
          <cell r="A309">
            <v>765</v>
          </cell>
          <cell r="B309" t="str">
            <v>NAVA BOBADILLA GENARO</v>
          </cell>
          <cell r="C309" t="str">
            <v>NABG-670919-LJ6</v>
          </cell>
          <cell r="D309" t="str">
            <v>35-00-</v>
          </cell>
          <cell r="E309">
            <v>0</v>
          </cell>
          <cell r="F309">
            <v>3596.6</v>
          </cell>
          <cell r="G309">
            <v>0</v>
          </cell>
          <cell r="H309">
            <v>0</v>
          </cell>
          <cell r="I309">
            <v>0</v>
          </cell>
          <cell r="J309">
            <v>0</v>
          </cell>
          <cell r="K309">
            <v>0</v>
          </cell>
          <cell r="L309">
            <v>96.3</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row>
        <row r="310">
          <cell r="A310">
            <v>767</v>
          </cell>
          <cell r="B310" t="str">
            <v>HERNANDEZ GOMEZ NAZARIO</v>
          </cell>
          <cell r="C310" t="str">
            <v>HEGN-670628-N8A</v>
          </cell>
          <cell r="D310" t="str">
            <v>34-00-</v>
          </cell>
          <cell r="E310">
            <v>0</v>
          </cell>
          <cell r="F310">
            <v>3173.8</v>
          </cell>
          <cell r="G310">
            <v>0</v>
          </cell>
          <cell r="H310">
            <v>0</v>
          </cell>
          <cell r="I310">
            <v>0</v>
          </cell>
          <cell r="J310">
            <v>1133.5</v>
          </cell>
          <cell r="K310">
            <v>0</v>
          </cell>
          <cell r="L310">
            <v>566.4</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row>
        <row r="311">
          <cell r="A311">
            <v>768</v>
          </cell>
          <cell r="B311" t="str">
            <v>ROJAS REYES ROBERTO</v>
          </cell>
          <cell r="C311" t="str">
            <v>RORR-600518-SE8</v>
          </cell>
          <cell r="D311" t="str">
            <v>32-07-</v>
          </cell>
          <cell r="E311">
            <v>0</v>
          </cell>
          <cell r="F311">
            <v>3596.6</v>
          </cell>
          <cell r="G311">
            <v>0</v>
          </cell>
          <cell r="H311">
            <v>0</v>
          </cell>
          <cell r="I311">
            <v>0</v>
          </cell>
          <cell r="J311">
            <v>1027.5999999999999</v>
          </cell>
          <cell r="K311">
            <v>0</v>
          </cell>
          <cell r="L311">
            <v>80.25</v>
          </cell>
          <cell r="M311">
            <v>0</v>
          </cell>
          <cell r="N311">
            <v>0</v>
          </cell>
          <cell r="O311">
            <v>0</v>
          </cell>
          <cell r="P311">
            <v>0</v>
          </cell>
          <cell r="Q311">
            <v>2240</v>
          </cell>
          <cell r="R311">
            <v>0</v>
          </cell>
          <cell r="S311">
            <v>0</v>
          </cell>
          <cell r="T311">
            <v>0</v>
          </cell>
          <cell r="U311">
            <v>0</v>
          </cell>
          <cell r="V311">
            <v>0</v>
          </cell>
          <cell r="W311">
            <v>0</v>
          </cell>
          <cell r="X311">
            <v>0</v>
          </cell>
          <cell r="Y311">
            <v>0</v>
          </cell>
          <cell r="Z311">
            <v>0</v>
          </cell>
        </row>
        <row r="312">
          <cell r="A312">
            <v>770</v>
          </cell>
          <cell r="B312" t="str">
            <v>REYES GONZALEZ ALFONSO</v>
          </cell>
          <cell r="C312" t="str">
            <v>REGA-650123-E66</v>
          </cell>
          <cell r="D312" t="str">
            <v>35-00-</v>
          </cell>
          <cell r="E312">
            <v>0</v>
          </cell>
          <cell r="F312">
            <v>4656.3999999999996</v>
          </cell>
          <cell r="G312">
            <v>0</v>
          </cell>
          <cell r="H312">
            <v>0</v>
          </cell>
          <cell r="I312">
            <v>0</v>
          </cell>
          <cell r="J312">
            <v>2328.1999999999998</v>
          </cell>
          <cell r="K312">
            <v>0</v>
          </cell>
          <cell r="L312">
            <v>851.98</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row>
        <row r="313">
          <cell r="A313">
            <v>773</v>
          </cell>
          <cell r="B313" t="str">
            <v>BRAVO REYES TOMAS</v>
          </cell>
          <cell r="C313" t="str">
            <v>BART-470914-RY7</v>
          </cell>
          <cell r="D313" t="str">
            <v>35-00-</v>
          </cell>
          <cell r="E313">
            <v>0</v>
          </cell>
          <cell r="F313">
            <v>4656.3999999999996</v>
          </cell>
          <cell r="G313">
            <v>0</v>
          </cell>
          <cell r="H313">
            <v>0</v>
          </cell>
          <cell r="I313">
            <v>0</v>
          </cell>
          <cell r="J313">
            <v>1330.4</v>
          </cell>
          <cell r="K313">
            <v>0</v>
          </cell>
          <cell r="L313">
            <v>415.6</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row>
        <row r="314">
          <cell r="A314">
            <v>775</v>
          </cell>
          <cell r="B314" t="str">
            <v>CORTES FLORES ATANACIO CIRIACO</v>
          </cell>
          <cell r="C314" t="str">
            <v>COFA-640502-U16</v>
          </cell>
          <cell r="D314" t="str">
            <v>35-00-</v>
          </cell>
          <cell r="E314">
            <v>0</v>
          </cell>
          <cell r="F314">
            <v>4656.3999999999996</v>
          </cell>
          <cell r="G314">
            <v>0</v>
          </cell>
          <cell r="H314">
            <v>0</v>
          </cell>
          <cell r="I314">
            <v>0</v>
          </cell>
          <cell r="J314">
            <v>0</v>
          </cell>
          <cell r="K314">
            <v>0</v>
          </cell>
          <cell r="L314">
            <v>374.04</v>
          </cell>
          <cell r="M314">
            <v>199.56</v>
          </cell>
          <cell r="N314">
            <v>0</v>
          </cell>
          <cell r="O314">
            <v>0</v>
          </cell>
          <cell r="P314">
            <v>0</v>
          </cell>
          <cell r="Q314">
            <v>0</v>
          </cell>
          <cell r="R314">
            <v>0</v>
          </cell>
          <cell r="S314">
            <v>0</v>
          </cell>
          <cell r="T314">
            <v>0</v>
          </cell>
          <cell r="U314">
            <v>0</v>
          </cell>
          <cell r="V314">
            <v>0</v>
          </cell>
          <cell r="W314">
            <v>0</v>
          </cell>
          <cell r="X314">
            <v>0</v>
          </cell>
          <cell r="Y314">
            <v>0</v>
          </cell>
          <cell r="Z314">
            <v>0</v>
          </cell>
        </row>
        <row r="315">
          <cell r="A315">
            <v>777</v>
          </cell>
          <cell r="B315" t="str">
            <v>BELMONT BARBINA DAVID</v>
          </cell>
          <cell r="C315" t="str">
            <v>BEBD-621024-SV9</v>
          </cell>
          <cell r="D315" t="str">
            <v>32-11-</v>
          </cell>
          <cell r="E315">
            <v>0</v>
          </cell>
          <cell r="F315">
            <v>3173.8</v>
          </cell>
          <cell r="G315">
            <v>0</v>
          </cell>
          <cell r="H315">
            <v>0</v>
          </cell>
          <cell r="I315">
            <v>0</v>
          </cell>
          <cell r="J315">
            <v>1360.2</v>
          </cell>
          <cell r="K315">
            <v>0</v>
          </cell>
          <cell r="L315">
            <v>467.28</v>
          </cell>
          <cell r="M315">
            <v>0</v>
          </cell>
          <cell r="N315">
            <v>0</v>
          </cell>
          <cell r="O315">
            <v>158.69</v>
          </cell>
          <cell r="P315">
            <v>0</v>
          </cell>
          <cell r="Q315">
            <v>0</v>
          </cell>
          <cell r="R315">
            <v>0</v>
          </cell>
          <cell r="S315">
            <v>0</v>
          </cell>
          <cell r="T315">
            <v>0</v>
          </cell>
          <cell r="U315">
            <v>0</v>
          </cell>
          <cell r="V315">
            <v>0</v>
          </cell>
          <cell r="W315">
            <v>0</v>
          </cell>
          <cell r="X315">
            <v>0</v>
          </cell>
          <cell r="Y315">
            <v>0</v>
          </cell>
          <cell r="Z315">
            <v>0</v>
          </cell>
        </row>
        <row r="316">
          <cell r="A316">
            <v>778</v>
          </cell>
          <cell r="B316" t="str">
            <v>DIAZ DIAZ RICARDO</v>
          </cell>
          <cell r="C316" t="str">
            <v>DIDR-570403-SA4</v>
          </cell>
          <cell r="D316" t="str">
            <v>32-11-</v>
          </cell>
          <cell r="E316">
            <v>0</v>
          </cell>
          <cell r="F316">
            <v>4106.2</v>
          </cell>
          <cell r="G316">
            <v>0</v>
          </cell>
          <cell r="H316">
            <v>0</v>
          </cell>
          <cell r="I316">
            <v>0</v>
          </cell>
          <cell r="J316">
            <v>1466.5</v>
          </cell>
          <cell r="K316">
            <v>0</v>
          </cell>
          <cell r="L316">
            <v>183.3</v>
          </cell>
          <cell r="M316">
            <v>0</v>
          </cell>
          <cell r="N316">
            <v>0</v>
          </cell>
          <cell r="O316">
            <v>3490.27</v>
          </cell>
          <cell r="P316">
            <v>0</v>
          </cell>
          <cell r="Q316">
            <v>0</v>
          </cell>
          <cell r="R316">
            <v>0</v>
          </cell>
          <cell r="S316">
            <v>0</v>
          </cell>
          <cell r="T316">
            <v>0</v>
          </cell>
          <cell r="U316">
            <v>0</v>
          </cell>
          <cell r="V316">
            <v>0</v>
          </cell>
          <cell r="W316">
            <v>0</v>
          </cell>
          <cell r="X316">
            <v>0</v>
          </cell>
          <cell r="Y316">
            <v>0</v>
          </cell>
          <cell r="Z316">
            <v>0</v>
          </cell>
        </row>
        <row r="317">
          <cell r="A317">
            <v>780</v>
          </cell>
          <cell r="B317" t="str">
            <v>CABALLERO ARZATE RODRIGO</v>
          </cell>
          <cell r="C317" t="str">
            <v>CAAR-670514-9S1</v>
          </cell>
          <cell r="D317" t="str">
            <v>32-01-</v>
          </cell>
          <cell r="E317">
            <v>0</v>
          </cell>
          <cell r="F317">
            <v>3173.8</v>
          </cell>
          <cell r="G317">
            <v>0</v>
          </cell>
          <cell r="H317">
            <v>0</v>
          </cell>
          <cell r="I317">
            <v>0</v>
          </cell>
          <cell r="J317">
            <v>0</v>
          </cell>
          <cell r="K317">
            <v>0</v>
          </cell>
          <cell r="L317">
            <v>99.12</v>
          </cell>
          <cell r="M317">
            <v>0</v>
          </cell>
          <cell r="N317">
            <v>0</v>
          </cell>
          <cell r="O317">
            <v>1904.28</v>
          </cell>
          <cell r="P317">
            <v>0</v>
          </cell>
          <cell r="Q317">
            <v>0</v>
          </cell>
          <cell r="R317">
            <v>0</v>
          </cell>
          <cell r="S317">
            <v>0</v>
          </cell>
          <cell r="T317">
            <v>0</v>
          </cell>
          <cell r="U317">
            <v>0</v>
          </cell>
          <cell r="V317">
            <v>0</v>
          </cell>
          <cell r="W317">
            <v>0</v>
          </cell>
          <cell r="X317">
            <v>0</v>
          </cell>
          <cell r="Y317">
            <v>0</v>
          </cell>
          <cell r="Z317">
            <v>0</v>
          </cell>
        </row>
        <row r="318">
          <cell r="A318">
            <v>781</v>
          </cell>
          <cell r="B318" t="str">
            <v>IZQUIERDO JUAREZ PRICILIAN</v>
          </cell>
          <cell r="C318" t="str">
            <v>IZJP-660104-QL4</v>
          </cell>
          <cell r="D318" t="str">
            <v>32-11-</v>
          </cell>
          <cell r="E318">
            <v>0</v>
          </cell>
          <cell r="F318">
            <v>4106.2</v>
          </cell>
          <cell r="G318">
            <v>0</v>
          </cell>
          <cell r="H318">
            <v>0</v>
          </cell>
          <cell r="I318">
            <v>0</v>
          </cell>
          <cell r="J318">
            <v>1466.5</v>
          </cell>
          <cell r="K318">
            <v>0</v>
          </cell>
          <cell r="L318">
            <v>183.3</v>
          </cell>
          <cell r="M318">
            <v>0</v>
          </cell>
          <cell r="N318">
            <v>0</v>
          </cell>
          <cell r="O318">
            <v>205.31</v>
          </cell>
          <cell r="P318">
            <v>0</v>
          </cell>
          <cell r="Q318">
            <v>0</v>
          </cell>
          <cell r="R318">
            <v>0</v>
          </cell>
          <cell r="S318">
            <v>0</v>
          </cell>
          <cell r="T318">
            <v>0</v>
          </cell>
          <cell r="U318">
            <v>0</v>
          </cell>
          <cell r="V318">
            <v>0</v>
          </cell>
          <cell r="W318">
            <v>0</v>
          </cell>
          <cell r="X318">
            <v>0</v>
          </cell>
          <cell r="Y318">
            <v>0</v>
          </cell>
          <cell r="Z318">
            <v>0</v>
          </cell>
        </row>
        <row r="319">
          <cell r="A319">
            <v>782</v>
          </cell>
          <cell r="B319" t="str">
            <v>LARA HERNANDEZ SERGIO LUIS</v>
          </cell>
          <cell r="C319" t="str">
            <v>LAHL-660512-IY8</v>
          </cell>
          <cell r="D319" t="str">
            <v>32-02-</v>
          </cell>
          <cell r="E319">
            <v>0</v>
          </cell>
          <cell r="F319">
            <v>2665.6</v>
          </cell>
          <cell r="G319">
            <v>0</v>
          </cell>
          <cell r="H319">
            <v>0</v>
          </cell>
          <cell r="I319">
            <v>0</v>
          </cell>
          <cell r="J319">
            <v>761.6</v>
          </cell>
          <cell r="K319">
            <v>0</v>
          </cell>
          <cell r="L319">
            <v>440.3</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row>
        <row r="320">
          <cell r="A320">
            <v>787</v>
          </cell>
          <cell r="B320" t="str">
            <v>CASTA&amp;EDA TERRAZAS LUIS</v>
          </cell>
          <cell r="C320" t="str">
            <v>CATL-670618-7M3</v>
          </cell>
          <cell r="D320" t="str">
            <v>32-09-</v>
          </cell>
          <cell r="E320">
            <v>0</v>
          </cell>
          <cell r="F320">
            <v>3173.8</v>
          </cell>
          <cell r="G320">
            <v>0</v>
          </cell>
          <cell r="H320">
            <v>0</v>
          </cell>
          <cell r="I320">
            <v>0</v>
          </cell>
          <cell r="J320">
            <v>453.4</v>
          </cell>
          <cell r="K320">
            <v>0</v>
          </cell>
          <cell r="L320">
            <v>594.72</v>
          </cell>
          <cell r="M320">
            <v>0</v>
          </cell>
          <cell r="N320">
            <v>0</v>
          </cell>
          <cell r="O320">
            <v>2539.04</v>
          </cell>
          <cell r="P320">
            <v>0</v>
          </cell>
          <cell r="Q320">
            <v>0</v>
          </cell>
          <cell r="R320">
            <v>0</v>
          </cell>
          <cell r="S320">
            <v>0</v>
          </cell>
          <cell r="T320">
            <v>0</v>
          </cell>
          <cell r="U320">
            <v>0</v>
          </cell>
          <cell r="V320">
            <v>0</v>
          </cell>
          <cell r="W320">
            <v>0</v>
          </cell>
          <cell r="X320">
            <v>0</v>
          </cell>
          <cell r="Y320">
            <v>0</v>
          </cell>
          <cell r="Z320">
            <v>0</v>
          </cell>
        </row>
        <row r="321">
          <cell r="A321">
            <v>790</v>
          </cell>
          <cell r="B321" t="str">
            <v>GONZALEZ GARCIA GENARO</v>
          </cell>
          <cell r="C321" t="str">
            <v>GOGG-620919-3R4</v>
          </cell>
          <cell r="D321" t="str">
            <v>32-10-</v>
          </cell>
          <cell r="E321">
            <v>0</v>
          </cell>
          <cell r="F321">
            <v>2328.1999999999998</v>
          </cell>
          <cell r="G321">
            <v>0</v>
          </cell>
          <cell r="H321">
            <v>0</v>
          </cell>
          <cell r="I321">
            <v>0</v>
          </cell>
          <cell r="J321">
            <v>1330.4</v>
          </cell>
          <cell r="K321">
            <v>0</v>
          </cell>
          <cell r="L321">
            <v>259.75</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row>
        <row r="322">
          <cell r="A322">
            <v>792</v>
          </cell>
          <cell r="B322" t="str">
            <v>VALDIN CASTA&amp;EDA GREGORIO</v>
          </cell>
          <cell r="C322" t="str">
            <v>VACG-510430-MN2</v>
          </cell>
          <cell r="D322" t="str">
            <v>32-08-</v>
          </cell>
          <cell r="E322">
            <v>0</v>
          </cell>
          <cell r="F322">
            <v>2665.6</v>
          </cell>
          <cell r="G322">
            <v>0</v>
          </cell>
          <cell r="H322">
            <v>0</v>
          </cell>
          <cell r="I322">
            <v>0</v>
          </cell>
          <cell r="J322">
            <v>190.4</v>
          </cell>
          <cell r="K322">
            <v>0</v>
          </cell>
          <cell r="L322">
            <v>23.8</v>
          </cell>
          <cell r="M322">
            <v>0</v>
          </cell>
          <cell r="N322">
            <v>0</v>
          </cell>
          <cell r="O322">
            <v>266.56</v>
          </cell>
          <cell r="P322">
            <v>0</v>
          </cell>
          <cell r="Q322">
            <v>0</v>
          </cell>
          <cell r="R322">
            <v>0</v>
          </cell>
          <cell r="S322">
            <v>0</v>
          </cell>
          <cell r="T322">
            <v>0</v>
          </cell>
          <cell r="U322">
            <v>0</v>
          </cell>
          <cell r="V322">
            <v>0</v>
          </cell>
          <cell r="W322">
            <v>0</v>
          </cell>
          <cell r="X322">
            <v>0</v>
          </cell>
          <cell r="Y322">
            <v>0</v>
          </cell>
          <cell r="Z322">
            <v>0</v>
          </cell>
        </row>
        <row r="323">
          <cell r="A323">
            <v>798</v>
          </cell>
          <cell r="B323" t="str">
            <v>MORENO VAZQUEZ FAUSTO</v>
          </cell>
          <cell r="C323" t="str">
            <v>MOVF-650506-BL9</v>
          </cell>
          <cell r="D323" t="str">
            <v>35-00-</v>
          </cell>
          <cell r="E323">
            <v>0</v>
          </cell>
          <cell r="F323">
            <v>4656.3999999999996</v>
          </cell>
          <cell r="G323">
            <v>0</v>
          </cell>
          <cell r="H323">
            <v>0</v>
          </cell>
          <cell r="I323">
            <v>0</v>
          </cell>
          <cell r="J323">
            <v>1663</v>
          </cell>
          <cell r="K323">
            <v>0</v>
          </cell>
          <cell r="L323">
            <v>415.6</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row>
        <row r="324">
          <cell r="A324">
            <v>799</v>
          </cell>
          <cell r="B324" t="str">
            <v>GUTIERREZ LOPEZ FLAVIO RUBEN</v>
          </cell>
          <cell r="C324" t="str">
            <v>GULF-650507-VCA</v>
          </cell>
          <cell r="D324" t="str">
            <v>32-09-</v>
          </cell>
          <cell r="E324">
            <v>0</v>
          </cell>
          <cell r="F324">
            <v>3173.8</v>
          </cell>
          <cell r="G324">
            <v>0</v>
          </cell>
          <cell r="H324">
            <v>0</v>
          </cell>
          <cell r="I324">
            <v>0</v>
          </cell>
          <cell r="J324">
            <v>453.4</v>
          </cell>
          <cell r="K324">
            <v>0</v>
          </cell>
          <cell r="L324">
            <v>594.72</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row>
        <row r="325">
          <cell r="A325">
            <v>807</v>
          </cell>
          <cell r="B325" t="str">
            <v>GUTIERREZ LOPEZ ARMANDO</v>
          </cell>
          <cell r="C325" t="str">
            <v>GULA-630827-TS9</v>
          </cell>
          <cell r="D325" t="str">
            <v>32-10-</v>
          </cell>
          <cell r="E325">
            <v>0</v>
          </cell>
          <cell r="F325">
            <v>2665.6</v>
          </cell>
          <cell r="G325">
            <v>0</v>
          </cell>
          <cell r="H325">
            <v>-11.9</v>
          </cell>
          <cell r="I325">
            <v>0</v>
          </cell>
          <cell r="J325">
            <v>1713.6</v>
          </cell>
          <cell r="K325">
            <v>0</v>
          </cell>
          <cell r="L325">
            <v>249.9</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row>
        <row r="326">
          <cell r="A326">
            <v>809</v>
          </cell>
          <cell r="B326" t="str">
            <v>TOVAR ALARCON AMADO</v>
          </cell>
          <cell r="C326" t="str">
            <v>TOAA-410913-HI9</v>
          </cell>
          <cell r="D326" t="str">
            <v>35-00-</v>
          </cell>
          <cell r="E326">
            <v>0</v>
          </cell>
          <cell r="F326">
            <v>4106.2</v>
          </cell>
          <cell r="G326">
            <v>0</v>
          </cell>
          <cell r="H326">
            <v>-41.24</v>
          </cell>
          <cell r="I326">
            <v>0</v>
          </cell>
          <cell r="J326">
            <v>879.9</v>
          </cell>
          <cell r="K326">
            <v>0</v>
          </cell>
          <cell r="L326">
            <v>109.98</v>
          </cell>
          <cell r="M326">
            <v>0</v>
          </cell>
          <cell r="N326">
            <v>0</v>
          </cell>
          <cell r="O326">
            <v>205.31</v>
          </cell>
          <cell r="P326">
            <v>0</v>
          </cell>
          <cell r="Q326">
            <v>0</v>
          </cell>
          <cell r="R326">
            <v>0</v>
          </cell>
          <cell r="S326">
            <v>0</v>
          </cell>
          <cell r="T326">
            <v>0</v>
          </cell>
          <cell r="U326">
            <v>0</v>
          </cell>
          <cell r="V326">
            <v>0</v>
          </cell>
          <cell r="W326">
            <v>0</v>
          </cell>
          <cell r="X326">
            <v>0</v>
          </cell>
          <cell r="Y326">
            <v>0</v>
          </cell>
          <cell r="Z326">
            <v>0</v>
          </cell>
        </row>
        <row r="327">
          <cell r="A327">
            <v>811</v>
          </cell>
          <cell r="B327" t="str">
            <v>SERRANO SERRANO MARIO ELIAS</v>
          </cell>
          <cell r="C327" t="str">
            <v>SESM-610417-KV4</v>
          </cell>
          <cell r="D327" t="str">
            <v>35-00-</v>
          </cell>
          <cell r="E327">
            <v>0</v>
          </cell>
          <cell r="F327">
            <v>4656.3999999999996</v>
          </cell>
          <cell r="G327">
            <v>0</v>
          </cell>
          <cell r="H327">
            <v>0</v>
          </cell>
          <cell r="I327">
            <v>0</v>
          </cell>
          <cell r="J327">
            <v>2993.4</v>
          </cell>
          <cell r="K327">
            <v>0</v>
          </cell>
          <cell r="L327">
            <v>415.6</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row>
        <row r="328">
          <cell r="A328">
            <v>813</v>
          </cell>
          <cell r="B328" t="str">
            <v>ARZATE LANDA GREGORIO</v>
          </cell>
          <cell r="C328" t="str">
            <v>AALD-660309-QU3</v>
          </cell>
          <cell r="D328" t="str">
            <v>32-10-</v>
          </cell>
          <cell r="E328">
            <v>0</v>
          </cell>
          <cell r="F328">
            <v>2328.1999999999998</v>
          </cell>
          <cell r="G328">
            <v>0</v>
          </cell>
          <cell r="H328">
            <v>0</v>
          </cell>
          <cell r="I328">
            <v>0</v>
          </cell>
          <cell r="J328">
            <v>1330.4</v>
          </cell>
          <cell r="K328">
            <v>0</v>
          </cell>
          <cell r="L328">
            <v>384.43</v>
          </cell>
          <cell r="M328">
            <v>0</v>
          </cell>
          <cell r="N328">
            <v>0</v>
          </cell>
          <cell r="O328">
            <v>0</v>
          </cell>
          <cell r="P328">
            <v>0</v>
          </cell>
          <cell r="Q328">
            <v>2240</v>
          </cell>
          <cell r="R328">
            <v>0</v>
          </cell>
          <cell r="S328">
            <v>0</v>
          </cell>
          <cell r="T328">
            <v>0</v>
          </cell>
          <cell r="U328">
            <v>0</v>
          </cell>
          <cell r="V328">
            <v>0</v>
          </cell>
          <cell r="W328">
            <v>0</v>
          </cell>
          <cell r="X328">
            <v>0</v>
          </cell>
          <cell r="Y328">
            <v>0</v>
          </cell>
          <cell r="Z328">
            <v>0</v>
          </cell>
        </row>
        <row r="329">
          <cell r="A329">
            <v>814</v>
          </cell>
          <cell r="B329" t="str">
            <v>MENDEZ PULIDO RAMON</v>
          </cell>
          <cell r="C329" t="str">
            <v>MEPR-640511-E36</v>
          </cell>
          <cell r="D329" t="str">
            <v>32-03-</v>
          </cell>
          <cell r="E329">
            <v>0</v>
          </cell>
          <cell r="F329">
            <v>3596.6</v>
          </cell>
          <cell r="G329">
            <v>0</v>
          </cell>
          <cell r="H329">
            <v>0</v>
          </cell>
          <cell r="I329">
            <v>0</v>
          </cell>
          <cell r="J329">
            <v>513.79999999999995</v>
          </cell>
          <cell r="K329">
            <v>0</v>
          </cell>
          <cell r="L329">
            <v>674.1</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row>
        <row r="330">
          <cell r="A330">
            <v>816</v>
          </cell>
          <cell r="B330" t="str">
            <v>BARBINA COLIN FRANCISCO JAVIER</v>
          </cell>
          <cell r="C330" t="str">
            <v>BACF-591203-K14</v>
          </cell>
          <cell r="D330" t="str">
            <v>32-01-</v>
          </cell>
          <cell r="E330">
            <v>0</v>
          </cell>
          <cell r="F330">
            <v>3173.8</v>
          </cell>
          <cell r="G330">
            <v>0</v>
          </cell>
          <cell r="H330">
            <v>0</v>
          </cell>
          <cell r="I330">
            <v>0</v>
          </cell>
          <cell r="J330">
            <v>453.4</v>
          </cell>
          <cell r="K330">
            <v>0</v>
          </cell>
          <cell r="L330">
            <v>637.20000000000005</v>
          </cell>
          <cell r="M330">
            <v>0</v>
          </cell>
          <cell r="N330">
            <v>0</v>
          </cell>
          <cell r="O330">
            <v>317.38</v>
          </cell>
          <cell r="P330">
            <v>0</v>
          </cell>
          <cell r="Q330">
            <v>0</v>
          </cell>
          <cell r="R330">
            <v>0</v>
          </cell>
          <cell r="S330">
            <v>0</v>
          </cell>
          <cell r="T330">
            <v>0</v>
          </cell>
          <cell r="U330">
            <v>0</v>
          </cell>
          <cell r="V330">
            <v>0</v>
          </cell>
          <cell r="W330">
            <v>0</v>
          </cell>
          <cell r="X330">
            <v>0</v>
          </cell>
          <cell r="Y330">
            <v>0</v>
          </cell>
          <cell r="Z330">
            <v>0</v>
          </cell>
        </row>
        <row r="331">
          <cell r="A331">
            <v>817</v>
          </cell>
          <cell r="B331" t="str">
            <v>CUEVAS IZQUIERDO FELIPE</v>
          </cell>
          <cell r="C331" t="str">
            <v>CUIF-670511-MU2</v>
          </cell>
          <cell r="D331" t="str">
            <v>34-00-</v>
          </cell>
          <cell r="E331">
            <v>0</v>
          </cell>
          <cell r="F331">
            <v>3173.8</v>
          </cell>
          <cell r="G331">
            <v>0</v>
          </cell>
          <cell r="H331">
            <v>0</v>
          </cell>
          <cell r="I331">
            <v>0</v>
          </cell>
          <cell r="J331">
            <v>226.7</v>
          </cell>
          <cell r="K331">
            <v>0</v>
          </cell>
          <cell r="L331">
            <v>651.36</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row>
        <row r="332">
          <cell r="A332">
            <v>818</v>
          </cell>
          <cell r="B332" t="str">
            <v>ELGUERA LOPEZ HUGO</v>
          </cell>
          <cell r="C332" t="str">
            <v>EULH-641023-IC7</v>
          </cell>
          <cell r="D332" t="str">
            <v>35-00-</v>
          </cell>
          <cell r="E332">
            <v>0</v>
          </cell>
          <cell r="F332">
            <v>4106.2</v>
          </cell>
          <cell r="G332">
            <v>0</v>
          </cell>
          <cell r="H332">
            <v>0</v>
          </cell>
          <cell r="I332">
            <v>0</v>
          </cell>
          <cell r="J332">
            <v>586.6</v>
          </cell>
          <cell r="K332">
            <v>0</v>
          </cell>
          <cell r="L332">
            <v>238.29</v>
          </cell>
          <cell r="M332">
            <v>0</v>
          </cell>
          <cell r="N332">
            <v>0</v>
          </cell>
          <cell r="O332">
            <v>410.62</v>
          </cell>
          <cell r="P332">
            <v>0</v>
          </cell>
          <cell r="Q332">
            <v>2240</v>
          </cell>
          <cell r="R332">
            <v>0</v>
          </cell>
          <cell r="S332">
            <v>0</v>
          </cell>
          <cell r="T332">
            <v>0</v>
          </cell>
          <cell r="U332">
            <v>0</v>
          </cell>
          <cell r="V332">
            <v>0</v>
          </cell>
          <cell r="W332">
            <v>0</v>
          </cell>
          <cell r="X332">
            <v>0</v>
          </cell>
          <cell r="Y332">
            <v>0</v>
          </cell>
          <cell r="Z332">
            <v>0</v>
          </cell>
        </row>
        <row r="333">
          <cell r="A333">
            <v>822</v>
          </cell>
          <cell r="B333" t="str">
            <v>CASTRO NAJERA FACUNDO</v>
          </cell>
          <cell r="C333" t="str">
            <v>CANF-631127-Q29</v>
          </cell>
          <cell r="D333" t="str">
            <v>60-20-</v>
          </cell>
          <cell r="E333">
            <v>0</v>
          </cell>
          <cell r="F333">
            <v>3173.8</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row>
        <row r="334">
          <cell r="A334">
            <v>828</v>
          </cell>
          <cell r="B334" t="str">
            <v>BOBADILLA NAVA VENANCIO</v>
          </cell>
          <cell r="C334" t="str">
            <v>BONV-661230-SF7</v>
          </cell>
          <cell r="D334" t="str">
            <v>32-02-</v>
          </cell>
          <cell r="E334">
            <v>0</v>
          </cell>
          <cell r="F334">
            <v>3596.6</v>
          </cell>
          <cell r="G334">
            <v>0</v>
          </cell>
          <cell r="H334">
            <v>0</v>
          </cell>
          <cell r="I334">
            <v>0</v>
          </cell>
          <cell r="J334">
            <v>256.89999999999998</v>
          </cell>
          <cell r="K334">
            <v>0</v>
          </cell>
          <cell r="L334">
            <v>144.44999999999999</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row>
        <row r="335">
          <cell r="A335">
            <v>830</v>
          </cell>
          <cell r="B335" t="str">
            <v>ROLDAN RAYON MANUEL</v>
          </cell>
          <cell r="C335" t="str">
            <v>RORM-600115-8D4</v>
          </cell>
          <cell r="D335" t="str">
            <v>32-10-</v>
          </cell>
          <cell r="E335">
            <v>0</v>
          </cell>
          <cell r="F335">
            <v>2328.1999999999998</v>
          </cell>
          <cell r="G335">
            <v>0</v>
          </cell>
          <cell r="H335">
            <v>0</v>
          </cell>
          <cell r="I335">
            <v>0</v>
          </cell>
          <cell r="J335">
            <v>1496.7</v>
          </cell>
          <cell r="K335">
            <v>0</v>
          </cell>
          <cell r="L335">
            <v>218.19</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row>
        <row r="336">
          <cell r="A336">
            <v>831</v>
          </cell>
          <cell r="B336" t="str">
            <v>HERNANDEZ ALVARO LEOPOLDO</v>
          </cell>
          <cell r="C336" t="str">
            <v>HEAL-621115-HE6</v>
          </cell>
          <cell r="D336" t="str">
            <v>35-00-</v>
          </cell>
          <cell r="E336">
            <v>0</v>
          </cell>
          <cell r="F336">
            <v>3596.6</v>
          </cell>
          <cell r="G336">
            <v>0</v>
          </cell>
          <cell r="H336">
            <v>0</v>
          </cell>
          <cell r="I336">
            <v>0</v>
          </cell>
          <cell r="J336">
            <v>1798.3</v>
          </cell>
          <cell r="K336">
            <v>0</v>
          </cell>
          <cell r="L336">
            <v>513.6</v>
          </cell>
          <cell r="M336">
            <v>0</v>
          </cell>
          <cell r="N336">
            <v>0</v>
          </cell>
          <cell r="O336">
            <v>179.83</v>
          </cell>
          <cell r="P336">
            <v>0</v>
          </cell>
          <cell r="Q336">
            <v>0</v>
          </cell>
          <cell r="R336">
            <v>0</v>
          </cell>
          <cell r="S336">
            <v>0</v>
          </cell>
          <cell r="T336">
            <v>0</v>
          </cell>
          <cell r="U336">
            <v>0</v>
          </cell>
          <cell r="V336">
            <v>0</v>
          </cell>
          <cell r="W336">
            <v>0</v>
          </cell>
          <cell r="X336">
            <v>0</v>
          </cell>
          <cell r="Y336">
            <v>0</v>
          </cell>
          <cell r="Z336">
            <v>0</v>
          </cell>
        </row>
        <row r="337">
          <cell r="A337">
            <v>833</v>
          </cell>
          <cell r="B337" t="str">
            <v>SANCHEZ FERNANDEZ JAVIER</v>
          </cell>
          <cell r="C337" t="str">
            <v>SAFJ-650530-2H3</v>
          </cell>
          <cell r="D337" t="str">
            <v>33-03-</v>
          </cell>
          <cell r="E337">
            <v>0</v>
          </cell>
          <cell r="F337">
            <v>3173.8</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row>
        <row r="338">
          <cell r="A338">
            <v>835</v>
          </cell>
          <cell r="B338" t="str">
            <v>SUSANO CAMPOS ANTONIO</v>
          </cell>
          <cell r="C338" t="str">
            <v>SUCA-640506-CH8</v>
          </cell>
          <cell r="D338" t="str">
            <v>36-00-</v>
          </cell>
          <cell r="E338">
            <v>0</v>
          </cell>
          <cell r="F338">
            <v>3596.6</v>
          </cell>
          <cell r="G338">
            <v>0</v>
          </cell>
          <cell r="H338">
            <v>0</v>
          </cell>
          <cell r="I338">
            <v>0</v>
          </cell>
          <cell r="J338">
            <v>770.7</v>
          </cell>
          <cell r="K338">
            <v>0</v>
          </cell>
          <cell r="L338">
            <v>401.25</v>
          </cell>
          <cell r="M338">
            <v>0</v>
          </cell>
          <cell r="N338">
            <v>0</v>
          </cell>
          <cell r="O338">
            <v>0</v>
          </cell>
          <cell r="P338">
            <v>0</v>
          </cell>
          <cell r="Q338">
            <v>2240</v>
          </cell>
          <cell r="R338">
            <v>0</v>
          </cell>
          <cell r="S338">
            <v>0</v>
          </cell>
          <cell r="T338">
            <v>0</v>
          </cell>
          <cell r="U338">
            <v>0</v>
          </cell>
          <cell r="V338">
            <v>0</v>
          </cell>
          <cell r="W338">
            <v>0</v>
          </cell>
          <cell r="X338">
            <v>0</v>
          </cell>
          <cell r="Y338">
            <v>0</v>
          </cell>
          <cell r="Z338">
            <v>0</v>
          </cell>
        </row>
        <row r="339">
          <cell r="A339">
            <v>836</v>
          </cell>
          <cell r="B339" t="str">
            <v>DIAZ SANCHEZ FAUSTINO</v>
          </cell>
          <cell r="C339" t="str">
            <v>DISF-640215-DFA</v>
          </cell>
          <cell r="D339" t="str">
            <v>35-00-</v>
          </cell>
          <cell r="E339">
            <v>0</v>
          </cell>
          <cell r="F339">
            <v>4656.3999999999996</v>
          </cell>
          <cell r="G339">
            <v>0</v>
          </cell>
          <cell r="H339">
            <v>0</v>
          </cell>
          <cell r="I339">
            <v>0</v>
          </cell>
          <cell r="J339">
            <v>997.8</v>
          </cell>
          <cell r="K339">
            <v>0</v>
          </cell>
          <cell r="L339">
            <v>311.7</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row>
        <row r="340">
          <cell r="A340">
            <v>838</v>
          </cell>
          <cell r="B340" t="str">
            <v>DIAZ PALACIOS ALEJO</v>
          </cell>
          <cell r="C340" t="str">
            <v>DIPA-610717-GNA</v>
          </cell>
          <cell r="D340" t="str">
            <v>60-20-</v>
          </cell>
          <cell r="E340">
            <v>0</v>
          </cell>
          <cell r="F340">
            <v>2878.4</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row>
        <row r="341">
          <cell r="A341">
            <v>842</v>
          </cell>
          <cell r="B341" t="str">
            <v>CASTRO GOMEZ FRANCISCO JAVIER</v>
          </cell>
          <cell r="C341" t="str">
            <v>CAGF-701214-TU1</v>
          </cell>
          <cell r="D341" t="str">
            <v>32-01-</v>
          </cell>
          <cell r="E341">
            <v>0</v>
          </cell>
          <cell r="F341">
            <v>2328.1999999999998</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row>
        <row r="342">
          <cell r="A342">
            <v>844</v>
          </cell>
          <cell r="B342" t="str">
            <v>GARCIA QUIROZ MARIO</v>
          </cell>
          <cell r="C342" t="str">
            <v>GOOM-710114-492</v>
          </cell>
          <cell r="D342" t="str">
            <v>32-02-</v>
          </cell>
          <cell r="E342">
            <v>0</v>
          </cell>
          <cell r="F342">
            <v>3596.6</v>
          </cell>
          <cell r="G342">
            <v>0</v>
          </cell>
          <cell r="H342">
            <v>0</v>
          </cell>
          <cell r="I342">
            <v>0</v>
          </cell>
          <cell r="J342">
            <v>1027.5999999999999</v>
          </cell>
          <cell r="K342">
            <v>0</v>
          </cell>
          <cell r="L342">
            <v>216.67</v>
          </cell>
          <cell r="M342">
            <v>0</v>
          </cell>
          <cell r="N342">
            <v>0</v>
          </cell>
          <cell r="O342">
            <v>179.83</v>
          </cell>
          <cell r="P342">
            <v>0</v>
          </cell>
          <cell r="Q342">
            <v>0</v>
          </cell>
          <cell r="R342">
            <v>0</v>
          </cell>
          <cell r="S342">
            <v>0</v>
          </cell>
          <cell r="T342">
            <v>0</v>
          </cell>
          <cell r="U342">
            <v>0</v>
          </cell>
          <cell r="V342">
            <v>0</v>
          </cell>
          <cell r="W342">
            <v>0</v>
          </cell>
          <cell r="X342">
            <v>0</v>
          </cell>
          <cell r="Y342">
            <v>0</v>
          </cell>
          <cell r="Z342">
            <v>0</v>
          </cell>
        </row>
        <row r="343">
          <cell r="A343">
            <v>848</v>
          </cell>
          <cell r="B343" t="str">
            <v>ENSASTEGUI GARDU&amp;O JUAN</v>
          </cell>
          <cell r="C343" t="str">
            <v>EAGJ-640208-668</v>
          </cell>
          <cell r="D343" t="str">
            <v>33-02-</v>
          </cell>
          <cell r="E343">
            <v>0</v>
          </cell>
          <cell r="F343">
            <v>3173.8</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row>
        <row r="344">
          <cell r="A344">
            <v>849</v>
          </cell>
          <cell r="B344" t="str">
            <v>MEDINA COLIN ROSALIO RAMON</v>
          </cell>
          <cell r="C344" t="str">
            <v>MECR-670830-BX4</v>
          </cell>
          <cell r="D344" t="str">
            <v>35-00-</v>
          </cell>
          <cell r="E344">
            <v>0</v>
          </cell>
          <cell r="F344">
            <v>4106.2</v>
          </cell>
          <cell r="G344">
            <v>0</v>
          </cell>
          <cell r="H344">
            <v>0</v>
          </cell>
          <cell r="I344">
            <v>0</v>
          </cell>
          <cell r="J344">
            <v>0</v>
          </cell>
          <cell r="K344">
            <v>0</v>
          </cell>
          <cell r="L344">
            <v>0</v>
          </cell>
          <cell r="M344">
            <v>175.96</v>
          </cell>
          <cell r="N344">
            <v>0</v>
          </cell>
          <cell r="O344">
            <v>3079.65</v>
          </cell>
          <cell r="P344">
            <v>0</v>
          </cell>
          <cell r="Q344">
            <v>0</v>
          </cell>
          <cell r="R344">
            <v>0</v>
          </cell>
          <cell r="S344">
            <v>0</v>
          </cell>
          <cell r="T344">
            <v>0</v>
          </cell>
          <cell r="U344">
            <v>0</v>
          </cell>
          <cell r="V344">
            <v>0</v>
          </cell>
          <cell r="W344">
            <v>0</v>
          </cell>
          <cell r="X344">
            <v>0</v>
          </cell>
          <cell r="Y344">
            <v>0</v>
          </cell>
          <cell r="Z344">
            <v>0</v>
          </cell>
        </row>
        <row r="345">
          <cell r="A345">
            <v>850</v>
          </cell>
          <cell r="B345" t="str">
            <v>ESTRADA GUZMAN ALBERTO</v>
          </cell>
          <cell r="C345" t="str">
            <v>EAGA-650225-KN5</v>
          </cell>
          <cell r="D345" t="str">
            <v>32-10-</v>
          </cell>
          <cell r="E345">
            <v>0</v>
          </cell>
          <cell r="F345">
            <v>1746.15</v>
          </cell>
          <cell r="G345">
            <v>0</v>
          </cell>
          <cell r="H345">
            <v>0</v>
          </cell>
          <cell r="I345">
            <v>0</v>
          </cell>
          <cell r="J345">
            <v>1995.6</v>
          </cell>
          <cell r="K345">
            <v>0</v>
          </cell>
          <cell r="L345">
            <v>93.51</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row>
        <row r="346">
          <cell r="A346">
            <v>853</v>
          </cell>
          <cell r="B346" t="str">
            <v>LOPEZ MEDINA JOSE</v>
          </cell>
          <cell r="C346" t="str">
            <v>LOMJ-661011-M93</v>
          </cell>
          <cell r="D346" t="str">
            <v>34-00-</v>
          </cell>
          <cell r="E346">
            <v>0</v>
          </cell>
          <cell r="F346">
            <v>3173.8</v>
          </cell>
          <cell r="G346">
            <v>0</v>
          </cell>
          <cell r="H346">
            <v>0</v>
          </cell>
          <cell r="I346">
            <v>0</v>
          </cell>
          <cell r="J346">
            <v>1813.6</v>
          </cell>
          <cell r="K346">
            <v>0</v>
          </cell>
          <cell r="L346">
            <v>396.48</v>
          </cell>
          <cell r="M346">
            <v>0</v>
          </cell>
          <cell r="N346">
            <v>0</v>
          </cell>
          <cell r="O346">
            <v>634.76</v>
          </cell>
          <cell r="P346">
            <v>0</v>
          </cell>
          <cell r="Q346">
            <v>0</v>
          </cell>
          <cell r="R346">
            <v>0</v>
          </cell>
          <cell r="S346">
            <v>0</v>
          </cell>
          <cell r="T346">
            <v>0</v>
          </cell>
          <cell r="U346">
            <v>0</v>
          </cell>
          <cell r="V346">
            <v>0</v>
          </cell>
          <cell r="W346">
            <v>0</v>
          </cell>
          <cell r="X346">
            <v>0</v>
          </cell>
          <cell r="Y346">
            <v>0</v>
          </cell>
          <cell r="Z346">
            <v>0</v>
          </cell>
        </row>
        <row r="347">
          <cell r="A347">
            <v>854</v>
          </cell>
          <cell r="B347" t="str">
            <v>LOPEZ MEDINA GERARDO</v>
          </cell>
          <cell r="C347" t="str">
            <v>LOMG-581003-HV3</v>
          </cell>
          <cell r="D347" t="str">
            <v>60-20-</v>
          </cell>
          <cell r="E347">
            <v>0</v>
          </cell>
          <cell r="F347">
            <v>3596.6</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row>
        <row r="348">
          <cell r="A348">
            <v>857</v>
          </cell>
          <cell r="B348" t="str">
            <v>FLORES LOPEZ IGNACIO</v>
          </cell>
          <cell r="C348" t="str">
            <v>FOLI-620711-R27</v>
          </cell>
          <cell r="D348" t="str">
            <v>60-20-</v>
          </cell>
          <cell r="E348">
            <v>0</v>
          </cell>
          <cell r="F348">
            <v>2878.4</v>
          </cell>
          <cell r="G348">
            <v>0</v>
          </cell>
          <cell r="H348">
            <v>0</v>
          </cell>
          <cell r="I348">
            <v>0</v>
          </cell>
          <cell r="J348">
            <v>0</v>
          </cell>
          <cell r="K348">
            <v>0</v>
          </cell>
          <cell r="L348">
            <v>0</v>
          </cell>
          <cell r="M348">
            <v>0</v>
          </cell>
          <cell r="N348">
            <v>0</v>
          </cell>
          <cell r="O348">
            <v>719.6</v>
          </cell>
          <cell r="P348">
            <v>0</v>
          </cell>
          <cell r="Q348">
            <v>0</v>
          </cell>
          <cell r="R348">
            <v>0</v>
          </cell>
          <cell r="S348">
            <v>0</v>
          </cell>
          <cell r="T348">
            <v>0</v>
          </cell>
          <cell r="U348">
            <v>0</v>
          </cell>
          <cell r="V348">
            <v>0</v>
          </cell>
          <cell r="W348">
            <v>0</v>
          </cell>
          <cell r="X348">
            <v>0</v>
          </cell>
          <cell r="Y348">
            <v>0</v>
          </cell>
          <cell r="Z348">
            <v>0</v>
          </cell>
        </row>
        <row r="349">
          <cell r="A349">
            <v>858</v>
          </cell>
          <cell r="B349" t="str">
            <v>FRIAS DIAZ JOSE LUIS</v>
          </cell>
          <cell r="C349" t="str">
            <v>FIDL-660620-4RA</v>
          </cell>
          <cell r="D349" t="str">
            <v>32-03-</v>
          </cell>
          <cell r="E349">
            <v>0</v>
          </cell>
          <cell r="F349">
            <v>2665.6</v>
          </cell>
          <cell r="G349">
            <v>0</v>
          </cell>
          <cell r="H349">
            <v>0</v>
          </cell>
          <cell r="I349">
            <v>0</v>
          </cell>
          <cell r="J349">
            <v>571.20000000000005</v>
          </cell>
          <cell r="K349">
            <v>0</v>
          </cell>
          <cell r="L349">
            <v>333.2</v>
          </cell>
          <cell r="M349">
            <v>0</v>
          </cell>
          <cell r="N349">
            <v>0</v>
          </cell>
          <cell r="O349">
            <v>133.28</v>
          </cell>
          <cell r="P349">
            <v>0</v>
          </cell>
          <cell r="Q349">
            <v>0</v>
          </cell>
          <cell r="R349">
            <v>0</v>
          </cell>
          <cell r="S349">
            <v>0</v>
          </cell>
          <cell r="T349">
            <v>0</v>
          </cell>
          <cell r="U349">
            <v>0</v>
          </cell>
          <cell r="V349">
            <v>0</v>
          </cell>
          <cell r="W349">
            <v>0</v>
          </cell>
          <cell r="X349">
            <v>0</v>
          </cell>
          <cell r="Y349">
            <v>0</v>
          </cell>
          <cell r="Z349">
            <v>0</v>
          </cell>
        </row>
        <row r="350">
          <cell r="A350">
            <v>861</v>
          </cell>
          <cell r="B350" t="str">
            <v>PUENTES VILCHIS DEMETRIO</v>
          </cell>
          <cell r="C350" t="str">
            <v>PUVD-680409-K86</v>
          </cell>
          <cell r="D350" t="str">
            <v>32-10-</v>
          </cell>
          <cell r="E350">
            <v>0</v>
          </cell>
          <cell r="F350">
            <v>3173.8</v>
          </cell>
          <cell r="G350">
            <v>0</v>
          </cell>
          <cell r="H350">
            <v>0</v>
          </cell>
          <cell r="I350">
            <v>0</v>
          </cell>
          <cell r="J350">
            <v>1586.9</v>
          </cell>
          <cell r="K350">
            <v>0</v>
          </cell>
          <cell r="L350">
            <v>325.68</v>
          </cell>
          <cell r="M350">
            <v>0</v>
          </cell>
          <cell r="N350">
            <v>0</v>
          </cell>
          <cell r="O350">
            <v>317.38</v>
          </cell>
          <cell r="P350">
            <v>0</v>
          </cell>
          <cell r="Q350">
            <v>0</v>
          </cell>
          <cell r="R350">
            <v>0</v>
          </cell>
          <cell r="S350">
            <v>0</v>
          </cell>
          <cell r="T350">
            <v>0</v>
          </cell>
          <cell r="U350">
            <v>0</v>
          </cell>
          <cell r="V350">
            <v>0</v>
          </cell>
          <cell r="W350">
            <v>0</v>
          </cell>
          <cell r="X350">
            <v>0</v>
          </cell>
          <cell r="Y350">
            <v>0</v>
          </cell>
          <cell r="Z350">
            <v>0</v>
          </cell>
        </row>
        <row r="351">
          <cell r="A351">
            <v>864</v>
          </cell>
          <cell r="B351" t="str">
            <v>ROJAS BAUTISTA MARIA EUGENIA</v>
          </cell>
          <cell r="C351" t="str">
            <v>ROBE-640606-4KA</v>
          </cell>
          <cell r="D351" t="str">
            <v>31-10-</v>
          </cell>
          <cell r="E351">
            <v>0</v>
          </cell>
          <cell r="F351">
            <v>1862</v>
          </cell>
          <cell r="G351">
            <v>0</v>
          </cell>
          <cell r="H351">
            <v>0</v>
          </cell>
          <cell r="I351">
            <v>0</v>
          </cell>
          <cell r="J351">
            <v>133</v>
          </cell>
          <cell r="K351">
            <v>0</v>
          </cell>
          <cell r="L351">
            <v>128.80000000000001</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row>
        <row r="352">
          <cell r="A352">
            <v>870</v>
          </cell>
          <cell r="B352" t="str">
            <v>LOPEZ CATZOLI JAIME</v>
          </cell>
          <cell r="C352" t="str">
            <v>LOCJ-680430-9L1</v>
          </cell>
          <cell r="D352" t="str">
            <v>35-00-</v>
          </cell>
          <cell r="E352">
            <v>0</v>
          </cell>
          <cell r="F352">
            <v>4656.3999999999996</v>
          </cell>
          <cell r="G352">
            <v>0</v>
          </cell>
          <cell r="H352">
            <v>0</v>
          </cell>
          <cell r="I352">
            <v>0</v>
          </cell>
          <cell r="J352">
            <v>2993.4</v>
          </cell>
          <cell r="K352">
            <v>0</v>
          </cell>
          <cell r="L352">
            <v>415.6</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row>
        <row r="353">
          <cell r="A353">
            <v>872</v>
          </cell>
          <cell r="B353" t="str">
            <v>ROSAS VARGAS LEONARDO</v>
          </cell>
          <cell r="C353" t="str">
            <v>ROVL-661106-B26</v>
          </cell>
          <cell r="D353" t="str">
            <v>35-00-</v>
          </cell>
          <cell r="E353">
            <v>0</v>
          </cell>
          <cell r="F353">
            <v>3596.6</v>
          </cell>
          <cell r="G353">
            <v>0</v>
          </cell>
          <cell r="H353">
            <v>0</v>
          </cell>
          <cell r="I353">
            <v>0</v>
          </cell>
          <cell r="J353">
            <v>1798.3</v>
          </cell>
          <cell r="K353">
            <v>0</v>
          </cell>
          <cell r="L353">
            <v>321</v>
          </cell>
          <cell r="M353">
            <v>0</v>
          </cell>
          <cell r="N353">
            <v>0</v>
          </cell>
          <cell r="O353">
            <v>179.83</v>
          </cell>
          <cell r="P353">
            <v>0</v>
          </cell>
          <cell r="Q353">
            <v>0</v>
          </cell>
          <cell r="R353">
            <v>0</v>
          </cell>
          <cell r="S353">
            <v>0</v>
          </cell>
          <cell r="T353">
            <v>0</v>
          </cell>
          <cell r="U353">
            <v>0</v>
          </cell>
          <cell r="V353">
            <v>0</v>
          </cell>
          <cell r="W353">
            <v>0</v>
          </cell>
          <cell r="X353">
            <v>0</v>
          </cell>
          <cell r="Y353">
            <v>0</v>
          </cell>
          <cell r="Z353">
            <v>0</v>
          </cell>
        </row>
        <row r="354">
          <cell r="A354">
            <v>875</v>
          </cell>
          <cell r="B354" t="str">
            <v>RINCON SANCHEZ ARIEL</v>
          </cell>
          <cell r="C354" t="str">
            <v>RISA-640116-F36</v>
          </cell>
          <cell r="D354" t="str">
            <v>35-00-</v>
          </cell>
          <cell r="E354">
            <v>0</v>
          </cell>
          <cell r="F354">
            <v>4106.2</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row>
        <row r="355">
          <cell r="A355">
            <v>876</v>
          </cell>
          <cell r="B355" t="str">
            <v>MORENO SANCHEZ HERIBERTO BENIGNO</v>
          </cell>
          <cell r="C355" t="str">
            <v>MOSH-570213-US8</v>
          </cell>
          <cell r="D355" t="str">
            <v>33-01-</v>
          </cell>
          <cell r="E355">
            <v>0</v>
          </cell>
          <cell r="F355">
            <v>3173.8</v>
          </cell>
          <cell r="G355">
            <v>0</v>
          </cell>
          <cell r="H355">
            <v>0</v>
          </cell>
          <cell r="I355">
            <v>0</v>
          </cell>
          <cell r="J355">
            <v>0</v>
          </cell>
          <cell r="K355">
            <v>0</v>
          </cell>
          <cell r="L355">
            <v>0</v>
          </cell>
          <cell r="M355">
            <v>0</v>
          </cell>
          <cell r="N355">
            <v>0</v>
          </cell>
          <cell r="O355">
            <v>0</v>
          </cell>
          <cell r="P355">
            <v>0</v>
          </cell>
          <cell r="Q355">
            <v>2240</v>
          </cell>
          <cell r="R355">
            <v>0</v>
          </cell>
          <cell r="S355">
            <v>0</v>
          </cell>
          <cell r="T355">
            <v>0</v>
          </cell>
          <cell r="U355">
            <v>0</v>
          </cell>
          <cell r="V355">
            <v>0</v>
          </cell>
          <cell r="W355">
            <v>0</v>
          </cell>
          <cell r="X355">
            <v>0</v>
          </cell>
          <cell r="Y355">
            <v>0</v>
          </cell>
          <cell r="Z355">
            <v>0</v>
          </cell>
        </row>
        <row r="356">
          <cell r="A356">
            <v>877</v>
          </cell>
          <cell r="B356" t="str">
            <v>AGUILAR ROBLES CELIO</v>
          </cell>
          <cell r="C356" t="str">
            <v>AUFC-631021-9B0</v>
          </cell>
          <cell r="D356" t="str">
            <v>32-02-</v>
          </cell>
          <cell r="E356">
            <v>0</v>
          </cell>
          <cell r="F356">
            <v>3596.6</v>
          </cell>
          <cell r="G356">
            <v>0</v>
          </cell>
          <cell r="H356">
            <v>0</v>
          </cell>
          <cell r="I356">
            <v>0</v>
          </cell>
          <cell r="J356">
            <v>0</v>
          </cell>
          <cell r="K356">
            <v>0</v>
          </cell>
          <cell r="L356">
            <v>112.35</v>
          </cell>
          <cell r="M356">
            <v>0</v>
          </cell>
          <cell r="N356">
            <v>0</v>
          </cell>
          <cell r="O356">
            <v>179.83</v>
          </cell>
          <cell r="P356">
            <v>0</v>
          </cell>
          <cell r="Q356">
            <v>0</v>
          </cell>
          <cell r="R356">
            <v>0</v>
          </cell>
          <cell r="S356">
            <v>0</v>
          </cell>
          <cell r="T356">
            <v>0</v>
          </cell>
          <cell r="U356">
            <v>0</v>
          </cell>
          <cell r="V356">
            <v>0</v>
          </cell>
          <cell r="W356">
            <v>0</v>
          </cell>
          <cell r="X356">
            <v>0</v>
          </cell>
          <cell r="Y356">
            <v>0</v>
          </cell>
          <cell r="Z356">
            <v>0</v>
          </cell>
        </row>
        <row r="357">
          <cell r="A357">
            <v>878</v>
          </cell>
          <cell r="B357" t="str">
            <v>GOMEZ ALVARADO FERNANDO MARCOS</v>
          </cell>
          <cell r="C357" t="str">
            <v>GOAF-640425-SN4</v>
          </cell>
          <cell r="D357" t="str">
            <v>33-01-</v>
          </cell>
          <cell r="E357">
            <v>0</v>
          </cell>
          <cell r="F357">
            <v>3173.8</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row>
        <row r="358">
          <cell r="A358">
            <v>882</v>
          </cell>
          <cell r="B358" t="str">
            <v>CASTRO GOMEZ INES</v>
          </cell>
          <cell r="C358" t="str">
            <v>CAGI-670121-4D3</v>
          </cell>
          <cell r="D358" t="str">
            <v>33-03-</v>
          </cell>
          <cell r="E358">
            <v>0</v>
          </cell>
          <cell r="F358">
            <v>2665.6</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row>
        <row r="359">
          <cell r="A359">
            <v>886</v>
          </cell>
          <cell r="B359" t="str">
            <v>CUEVAS RIVERA ERNESTO</v>
          </cell>
          <cell r="C359" t="str">
            <v>CURE-691108-TZ0</v>
          </cell>
          <cell r="D359" t="str">
            <v>35-00-</v>
          </cell>
          <cell r="E359">
            <v>0</v>
          </cell>
          <cell r="F359">
            <v>4106.2</v>
          </cell>
          <cell r="G359">
            <v>0</v>
          </cell>
          <cell r="H359">
            <v>0</v>
          </cell>
          <cell r="I359">
            <v>0</v>
          </cell>
          <cell r="J359">
            <v>2053.1</v>
          </cell>
          <cell r="K359">
            <v>0</v>
          </cell>
          <cell r="L359">
            <v>476.58</v>
          </cell>
          <cell r="M359">
            <v>0</v>
          </cell>
          <cell r="N359">
            <v>0</v>
          </cell>
          <cell r="O359">
            <v>615.92999999999995</v>
          </cell>
          <cell r="P359">
            <v>0</v>
          </cell>
          <cell r="Q359">
            <v>0</v>
          </cell>
          <cell r="R359">
            <v>0</v>
          </cell>
          <cell r="S359">
            <v>0</v>
          </cell>
          <cell r="T359">
            <v>0</v>
          </cell>
          <cell r="U359">
            <v>0</v>
          </cell>
          <cell r="V359">
            <v>0</v>
          </cell>
          <cell r="W359">
            <v>0</v>
          </cell>
          <cell r="X359">
            <v>0</v>
          </cell>
          <cell r="Y359">
            <v>0</v>
          </cell>
          <cell r="Z359">
            <v>0</v>
          </cell>
        </row>
        <row r="360">
          <cell r="A360">
            <v>897</v>
          </cell>
          <cell r="B360" t="str">
            <v>JUAREZ ESTRADA MARIA TERESA</v>
          </cell>
          <cell r="C360" t="str">
            <v>JUEM-650519-1T0</v>
          </cell>
          <cell r="D360" t="str">
            <v>34-00-</v>
          </cell>
          <cell r="E360">
            <v>0</v>
          </cell>
          <cell r="F360">
            <v>2328.1999999999998</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row>
        <row r="361">
          <cell r="A361">
            <v>900</v>
          </cell>
          <cell r="B361" t="str">
            <v>GONZALEZ RAMIREZ AMADO</v>
          </cell>
          <cell r="C361" t="str">
            <v>GORA-660105-9V9</v>
          </cell>
          <cell r="D361" t="str">
            <v>34-00-</v>
          </cell>
          <cell r="E361">
            <v>0</v>
          </cell>
          <cell r="F361">
            <v>3173.8</v>
          </cell>
          <cell r="G361">
            <v>0</v>
          </cell>
          <cell r="H361">
            <v>0</v>
          </cell>
          <cell r="I361">
            <v>0</v>
          </cell>
          <cell r="J361">
            <v>1586.9</v>
          </cell>
          <cell r="K361">
            <v>0</v>
          </cell>
          <cell r="L361">
            <v>538.08000000000004</v>
          </cell>
          <cell r="M361">
            <v>0</v>
          </cell>
          <cell r="N361">
            <v>0</v>
          </cell>
          <cell r="O361">
            <v>317.38</v>
          </cell>
          <cell r="P361">
            <v>0</v>
          </cell>
          <cell r="Q361">
            <v>0</v>
          </cell>
          <cell r="R361">
            <v>0</v>
          </cell>
          <cell r="S361">
            <v>0</v>
          </cell>
          <cell r="T361">
            <v>0</v>
          </cell>
          <cell r="U361">
            <v>0</v>
          </cell>
          <cell r="V361">
            <v>0</v>
          </cell>
          <cell r="W361">
            <v>0</v>
          </cell>
          <cell r="X361">
            <v>0</v>
          </cell>
          <cell r="Y361">
            <v>0</v>
          </cell>
          <cell r="Z361">
            <v>0</v>
          </cell>
        </row>
        <row r="362">
          <cell r="A362">
            <v>901</v>
          </cell>
          <cell r="B362" t="str">
            <v>MEJIA FRIAS JUAN</v>
          </cell>
          <cell r="C362" t="str">
            <v>MEFJ-670327-UP2</v>
          </cell>
          <cell r="D362" t="str">
            <v>34-00-</v>
          </cell>
          <cell r="E362">
            <v>0</v>
          </cell>
          <cell r="F362">
            <v>2665.6</v>
          </cell>
          <cell r="G362">
            <v>0</v>
          </cell>
          <cell r="H362">
            <v>0</v>
          </cell>
          <cell r="I362">
            <v>0</v>
          </cell>
          <cell r="J362">
            <v>380.8</v>
          </cell>
          <cell r="K362">
            <v>0</v>
          </cell>
          <cell r="L362">
            <v>499.8</v>
          </cell>
          <cell r="M362">
            <v>0</v>
          </cell>
          <cell r="N362">
            <v>0</v>
          </cell>
          <cell r="O362">
            <v>266.56</v>
          </cell>
          <cell r="P362">
            <v>0</v>
          </cell>
          <cell r="Q362">
            <v>0</v>
          </cell>
          <cell r="R362">
            <v>0</v>
          </cell>
          <cell r="S362">
            <v>0</v>
          </cell>
          <cell r="T362">
            <v>0</v>
          </cell>
          <cell r="U362">
            <v>0</v>
          </cell>
          <cell r="V362">
            <v>0</v>
          </cell>
          <cell r="W362">
            <v>0</v>
          </cell>
          <cell r="X362">
            <v>0</v>
          </cell>
          <cell r="Y362">
            <v>0</v>
          </cell>
          <cell r="Z362">
            <v>0</v>
          </cell>
        </row>
        <row r="363">
          <cell r="A363">
            <v>904</v>
          </cell>
          <cell r="B363" t="str">
            <v>VILLALBA RODRIGUEZ ILDELFONSO</v>
          </cell>
          <cell r="C363" t="str">
            <v>VIRI-570123-D77</v>
          </cell>
          <cell r="D363" t="str">
            <v>32-07-</v>
          </cell>
          <cell r="E363">
            <v>0</v>
          </cell>
          <cell r="F363">
            <v>3173.8</v>
          </cell>
          <cell r="G363">
            <v>0</v>
          </cell>
          <cell r="H363">
            <v>0</v>
          </cell>
          <cell r="I363">
            <v>0</v>
          </cell>
          <cell r="J363">
            <v>680.1</v>
          </cell>
          <cell r="K363">
            <v>0</v>
          </cell>
          <cell r="L363">
            <v>212.4</v>
          </cell>
          <cell r="M363">
            <v>0</v>
          </cell>
          <cell r="N363">
            <v>0</v>
          </cell>
          <cell r="O363">
            <v>317.38</v>
          </cell>
          <cell r="P363">
            <v>0</v>
          </cell>
          <cell r="Q363">
            <v>0</v>
          </cell>
          <cell r="R363">
            <v>0</v>
          </cell>
          <cell r="S363">
            <v>0</v>
          </cell>
          <cell r="T363">
            <v>0</v>
          </cell>
          <cell r="U363">
            <v>0</v>
          </cell>
          <cell r="V363">
            <v>0</v>
          </cell>
          <cell r="W363">
            <v>0</v>
          </cell>
          <cell r="X363">
            <v>0</v>
          </cell>
          <cell r="Y363">
            <v>0</v>
          </cell>
          <cell r="Z363">
            <v>0</v>
          </cell>
        </row>
        <row r="364">
          <cell r="A364">
            <v>905</v>
          </cell>
          <cell r="B364" t="str">
            <v>COLINDRES FLORES ELADIO</v>
          </cell>
          <cell r="C364" t="str">
            <v>COFE-580218-VE2</v>
          </cell>
          <cell r="D364" t="str">
            <v>32-08-</v>
          </cell>
          <cell r="E364">
            <v>0</v>
          </cell>
          <cell r="F364">
            <v>2665.6</v>
          </cell>
          <cell r="G364">
            <v>0</v>
          </cell>
          <cell r="H364">
            <v>0</v>
          </cell>
          <cell r="I364">
            <v>0</v>
          </cell>
          <cell r="J364">
            <v>0</v>
          </cell>
          <cell r="K364">
            <v>0</v>
          </cell>
          <cell r="L364">
            <v>0</v>
          </cell>
          <cell r="M364">
            <v>0</v>
          </cell>
          <cell r="N364">
            <v>0</v>
          </cell>
          <cell r="O364">
            <v>666.4</v>
          </cell>
          <cell r="P364">
            <v>0</v>
          </cell>
          <cell r="Q364">
            <v>0</v>
          </cell>
          <cell r="R364">
            <v>0</v>
          </cell>
          <cell r="S364">
            <v>0</v>
          </cell>
          <cell r="T364">
            <v>0</v>
          </cell>
          <cell r="U364">
            <v>0</v>
          </cell>
          <cell r="V364">
            <v>0</v>
          </cell>
          <cell r="W364">
            <v>0</v>
          </cell>
          <cell r="X364">
            <v>0</v>
          </cell>
          <cell r="Y364">
            <v>0</v>
          </cell>
          <cell r="Z364">
            <v>0</v>
          </cell>
        </row>
        <row r="365">
          <cell r="A365">
            <v>906</v>
          </cell>
          <cell r="B365" t="str">
            <v>GUTIERREZ LOPEZ RAFAEL</v>
          </cell>
          <cell r="C365" t="str">
            <v>GULR-680507-JD3</v>
          </cell>
          <cell r="D365" t="str">
            <v>32-00-</v>
          </cell>
          <cell r="E365">
            <v>0</v>
          </cell>
          <cell r="F365">
            <v>3596.6</v>
          </cell>
          <cell r="G365">
            <v>0</v>
          </cell>
          <cell r="H365">
            <v>0</v>
          </cell>
          <cell r="I365">
            <v>0</v>
          </cell>
          <cell r="J365">
            <v>770.7</v>
          </cell>
          <cell r="K365">
            <v>0</v>
          </cell>
          <cell r="L365">
            <v>658.05</v>
          </cell>
          <cell r="M365">
            <v>0</v>
          </cell>
          <cell r="N365">
            <v>0</v>
          </cell>
          <cell r="O365">
            <v>179.83</v>
          </cell>
          <cell r="P365">
            <v>0</v>
          </cell>
          <cell r="Q365">
            <v>0</v>
          </cell>
          <cell r="R365">
            <v>0</v>
          </cell>
          <cell r="S365">
            <v>0</v>
          </cell>
          <cell r="T365">
            <v>0</v>
          </cell>
          <cell r="U365">
            <v>0</v>
          </cell>
          <cell r="V365">
            <v>0</v>
          </cell>
          <cell r="W365">
            <v>0</v>
          </cell>
          <cell r="X365">
            <v>0</v>
          </cell>
          <cell r="Y365">
            <v>0</v>
          </cell>
          <cell r="Z365">
            <v>0</v>
          </cell>
        </row>
        <row r="366">
          <cell r="A366">
            <v>908</v>
          </cell>
          <cell r="B366" t="str">
            <v>SORIANO LOPEZ JOAQUIN</v>
          </cell>
          <cell r="C366" t="str">
            <v>SOLJ-570522-4N4</v>
          </cell>
          <cell r="D366" t="str">
            <v>33-01-</v>
          </cell>
          <cell r="E366">
            <v>0</v>
          </cell>
          <cell r="F366">
            <v>2878.4</v>
          </cell>
          <cell r="G366">
            <v>0</v>
          </cell>
          <cell r="H366">
            <v>0</v>
          </cell>
          <cell r="I366">
            <v>0</v>
          </cell>
          <cell r="J366">
            <v>0</v>
          </cell>
          <cell r="K366">
            <v>0</v>
          </cell>
          <cell r="L366">
            <v>0</v>
          </cell>
          <cell r="M366">
            <v>0</v>
          </cell>
          <cell r="N366">
            <v>0</v>
          </cell>
          <cell r="O366">
            <v>287.83999999999997</v>
          </cell>
          <cell r="P366">
            <v>0</v>
          </cell>
          <cell r="Q366">
            <v>0</v>
          </cell>
          <cell r="R366">
            <v>0</v>
          </cell>
          <cell r="S366">
            <v>0</v>
          </cell>
          <cell r="T366">
            <v>0</v>
          </cell>
          <cell r="U366">
            <v>0</v>
          </cell>
          <cell r="V366">
            <v>0</v>
          </cell>
          <cell r="W366">
            <v>0</v>
          </cell>
          <cell r="X366">
            <v>0</v>
          </cell>
          <cell r="Y366">
            <v>0</v>
          </cell>
          <cell r="Z366">
            <v>0</v>
          </cell>
        </row>
        <row r="367">
          <cell r="A367">
            <v>909</v>
          </cell>
          <cell r="B367" t="str">
            <v>CARRANZA RIVERA MARIO</v>
          </cell>
          <cell r="C367" t="str">
            <v>CARM-680815-9H0</v>
          </cell>
          <cell r="D367" t="str">
            <v>33-02-</v>
          </cell>
          <cell r="E367">
            <v>0</v>
          </cell>
          <cell r="F367">
            <v>3173.8</v>
          </cell>
          <cell r="G367">
            <v>0</v>
          </cell>
          <cell r="H367">
            <v>0</v>
          </cell>
          <cell r="I367">
            <v>0</v>
          </cell>
          <cell r="J367">
            <v>0</v>
          </cell>
          <cell r="K367">
            <v>0</v>
          </cell>
          <cell r="L367">
            <v>0</v>
          </cell>
          <cell r="M367">
            <v>0</v>
          </cell>
          <cell r="N367">
            <v>0</v>
          </cell>
          <cell r="O367">
            <v>317.38</v>
          </cell>
          <cell r="P367">
            <v>0</v>
          </cell>
          <cell r="Q367">
            <v>0</v>
          </cell>
          <cell r="R367">
            <v>0</v>
          </cell>
          <cell r="S367">
            <v>0</v>
          </cell>
          <cell r="T367">
            <v>0</v>
          </cell>
          <cell r="U367">
            <v>0</v>
          </cell>
          <cell r="V367">
            <v>0</v>
          </cell>
          <cell r="W367">
            <v>0</v>
          </cell>
          <cell r="X367">
            <v>0</v>
          </cell>
          <cell r="Y367">
            <v>0</v>
          </cell>
          <cell r="Z367">
            <v>0</v>
          </cell>
        </row>
        <row r="368">
          <cell r="A368">
            <v>910</v>
          </cell>
          <cell r="B368" t="str">
            <v>GONZALEZ BENITEZ LADISLAO</v>
          </cell>
          <cell r="C368" t="str">
            <v>GOBL-610706-JH9</v>
          </cell>
          <cell r="D368" t="str">
            <v>32-08-</v>
          </cell>
          <cell r="E368">
            <v>0</v>
          </cell>
          <cell r="F368">
            <v>3173.8</v>
          </cell>
          <cell r="G368">
            <v>0</v>
          </cell>
          <cell r="H368">
            <v>-10.62</v>
          </cell>
          <cell r="I368">
            <v>0</v>
          </cell>
          <cell r="J368">
            <v>0</v>
          </cell>
          <cell r="K368">
            <v>0</v>
          </cell>
          <cell r="L368">
            <v>0</v>
          </cell>
          <cell r="M368">
            <v>0</v>
          </cell>
          <cell r="N368">
            <v>0</v>
          </cell>
          <cell r="O368">
            <v>1904.28</v>
          </cell>
          <cell r="P368">
            <v>0</v>
          </cell>
          <cell r="Q368">
            <v>0</v>
          </cell>
          <cell r="R368">
            <v>0</v>
          </cell>
          <cell r="S368">
            <v>0</v>
          </cell>
          <cell r="T368">
            <v>0</v>
          </cell>
          <cell r="U368">
            <v>0</v>
          </cell>
          <cell r="V368">
            <v>0</v>
          </cell>
          <cell r="W368">
            <v>0</v>
          </cell>
          <cell r="X368">
            <v>0</v>
          </cell>
          <cell r="Y368">
            <v>0</v>
          </cell>
          <cell r="Z368">
            <v>0</v>
          </cell>
        </row>
        <row r="369">
          <cell r="A369">
            <v>911</v>
          </cell>
          <cell r="B369" t="str">
            <v>MENDIZABAL JUAREZ MARIO</v>
          </cell>
          <cell r="C369" t="str">
            <v>MEJM-681011-SQ8</v>
          </cell>
          <cell r="D369" t="str">
            <v>60-20-</v>
          </cell>
          <cell r="E369">
            <v>0</v>
          </cell>
          <cell r="F369">
            <v>3173.8</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row>
        <row r="370">
          <cell r="A370">
            <v>921</v>
          </cell>
          <cell r="B370" t="str">
            <v>REYES ESQUIVEL MIGUEL</v>
          </cell>
          <cell r="C370" t="str">
            <v>REEM-520715-BHA</v>
          </cell>
          <cell r="D370" t="str">
            <v>35-00-</v>
          </cell>
          <cell r="E370">
            <v>0</v>
          </cell>
          <cell r="F370">
            <v>3173.8</v>
          </cell>
          <cell r="G370">
            <v>0</v>
          </cell>
          <cell r="H370">
            <v>0</v>
          </cell>
          <cell r="I370">
            <v>0</v>
          </cell>
          <cell r="J370">
            <v>680.1</v>
          </cell>
          <cell r="K370">
            <v>0</v>
          </cell>
          <cell r="L370">
            <v>84.96</v>
          </cell>
          <cell r="M370">
            <v>0</v>
          </cell>
          <cell r="N370">
            <v>0</v>
          </cell>
          <cell r="O370">
            <v>0</v>
          </cell>
          <cell r="P370">
            <v>0</v>
          </cell>
          <cell r="Q370">
            <v>2240</v>
          </cell>
          <cell r="R370">
            <v>0</v>
          </cell>
          <cell r="S370">
            <v>0</v>
          </cell>
          <cell r="T370">
            <v>0</v>
          </cell>
          <cell r="U370">
            <v>0</v>
          </cell>
          <cell r="V370">
            <v>0</v>
          </cell>
          <cell r="W370">
            <v>0</v>
          </cell>
          <cell r="X370">
            <v>0</v>
          </cell>
          <cell r="Y370">
            <v>0</v>
          </cell>
          <cell r="Z370">
            <v>0</v>
          </cell>
        </row>
        <row r="371">
          <cell r="A371">
            <v>923</v>
          </cell>
          <cell r="B371" t="str">
            <v>VERONA MILLAN ABEL</v>
          </cell>
          <cell r="C371" t="str">
            <v>VEMA-710630-GM4</v>
          </cell>
          <cell r="D371" t="str">
            <v>32-10-</v>
          </cell>
          <cell r="E371">
            <v>0</v>
          </cell>
          <cell r="F371">
            <v>2665.6</v>
          </cell>
          <cell r="G371">
            <v>0</v>
          </cell>
          <cell r="H371">
            <v>0</v>
          </cell>
          <cell r="I371">
            <v>0</v>
          </cell>
          <cell r="J371">
            <v>1713.6</v>
          </cell>
          <cell r="K371">
            <v>0</v>
          </cell>
          <cell r="L371">
            <v>249.9</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row>
        <row r="372">
          <cell r="A372">
            <v>924</v>
          </cell>
          <cell r="B372" t="str">
            <v>MATA TORRES GELACIO</v>
          </cell>
          <cell r="C372" t="str">
            <v>MATG-530129-VA0</v>
          </cell>
          <cell r="D372" t="str">
            <v>32-09-</v>
          </cell>
          <cell r="E372">
            <v>0</v>
          </cell>
          <cell r="F372">
            <v>2328.1999999999998</v>
          </cell>
          <cell r="G372">
            <v>0</v>
          </cell>
          <cell r="H372">
            <v>0</v>
          </cell>
          <cell r="I372">
            <v>0</v>
          </cell>
          <cell r="J372">
            <v>166.3</v>
          </cell>
          <cell r="K372">
            <v>0</v>
          </cell>
          <cell r="L372">
            <v>374.04</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row>
        <row r="373">
          <cell r="A373">
            <v>927</v>
          </cell>
          <cell r="B373" t="str">
            <v>TOVAR FRANCO CONVERTI</v>
          </cell>
          <cell r="C373" t="str">
            <v>TOFC-710625-VB2</v>
          </cell>
          <cell r="D373" t="str">
            <v>31-10-</v>
          </cell>
          <cell r="E373">
            <v>0</v>
          </cell>
          <cell r="F373">
            <v>2665.6</v>
          </cell>
          <cell r="G373">
            <v>0</v>
          </cell>
          <cell r="H373">
            <v>0</v>
          </cell>
          <cell r="I373">
            <v>0</v>
          </cell>
          <cell r="J373">
            <v>190.4</v>
          </cell>
          <cell r="K373">
            <v>0</v>
          </cell>
          <cell r="L373">
            <v>357</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row>
        <row r="374">
          <cell r="A374">
            <v>928</v>
          </cell>
          <cell r="B374" t="str">
            <v>NORIA ALVARO ROBERTO</v>
          </cell>
          <cell r="C374" t="str">
            <v>NOAR-650611-U27</v>
          </cell>
          <cell r="D374" t="str">
            <v>32-11-</v>
          </cell>
          <cell r="E374">
            <v>0</v>
          </cell>
          <cell r="F374">
            <v>2665.6</v>
          </cell>
          <cell r="G374">
            <v>0</v>
          </cell>
          <cell r="H374">
            <v>0</v>
          </cell>
          <cell r="I374">
            <v>0</v>
          </cell>
          <cell r="J374">
            <v>1332.8</v>
          </cell>
          <cell r="K374">
            <v>0</v>
          </cell>
          <cell r="L374">
            <v>380.8</v>
          </cell>
          <cell r="M374">
            <v>0</v>
          </cell>
          <cell r="N374">
            <v>0</v>
          </cell>
          <cell r="O374">
            <v>266.56</v>
          </cell>
          <cell r="P374">
            <v>0</v>
          </cell>
          <cell r="Q374">
            <v>0</v>
          </cell>
          <cell r="R374">
            <v>0</v>
          </cell>
          <cell r="S374">
            <v>0</v>
          </cell>
          <cell r="T374">
            <v>0</v>
          </cell>
          <cell r="U374">
            <v>0</v>
          </cell>
          <cell r="V374">
            <v>0</v>
          </cell>
          <cell r="W374">
            <v>0</v>
          </cell>
          <cell r="X374">
            <v>0</v>
          </cell>
          <cell r="Y374">
            <v>0</v>
          </cell>
          <cell r="Z374">
            <v>0</v>
          </cell>
        </row>
        <row r="375">
          <cell r="A375">
            <v>934</v>
          </cell>
          <cell r="B375" t="str">
            <v>VILLALBA FERREYRA JOSE FACUNDO</v>
          </cell>
          <cell r="C375" t="str">
            <v>VIFF-691127-NV8</v>
          </cell>
          <cell r="D375" t="str">
            <v>33-02-</v>
          </cell>
          <cell r="E375">
            <v>0</v>
          </cell>
          <cell r="F375">
            <v>2878.4</v>
          </cell>
          <cell r="G375">
            <v>0</v>
          </cell>
          <cell r="H375">
            <v>-44.97</v>
          </cell>
          <cell r="I375">
            <v>0</v>
          </cell>
          <cell r="J375">
            <v>0</v>
          </cell>
          <cell r="K375">
            <v>0</v>
          </cell>
          <cell r="L375">
            <v>0</v>
          </cell>
          <cell r="M375">
            <v>0</v>
          </cell>
          <cell r="N375">
            <v>0</v>
          </cell>
          <cell r="O375">
            <v>143.91999999999999</v>
          </cell>
          <cell r="P375">
            <v>0</v>
          </cell>
          <cell r="Q375">
            <v>2240</v>
          </cell>
          <cell r="R375">
            <v>0</v>
          </cell>
          <cell r="S375">
            <v>0</v>
          </cell>
          <cell r="T375">
            <v>0</v>
          </cell>
          <cell r="U375">
            <v>0</v>
          </cell>
          <cell r="V375">
            <v>0</v>
          </cell>
          <cell r="W375">
            <v>0</v>
          </cell>
          <cell r="X375">
            <v>0</v>
          </cell>
          <cell r="Y375">
            <v>0</v>
          </cell>
          <cell r="Z375">
            <v>0</v>
          </cell>
        </row>
        <row r="376">
          <cell r="A376">
            <v>935</v>
          </cell>
          <cell r="B376" t="str">
            <v>REZA OCAMPO AURELIO</v>
          </cell>
          <cell r="C376" t="str">
            <v>REOA-590506-EA4</v>
          </cell>
          <cell r="D376" t="str">
            <v>32-01-</v>
          </cell>
          <cell r="E376">
            <v>0</v>
          </cell>
          <cell r="F376">
            <v>3173.8</v>
          </cell>
          <cell r="G376">
            <v>0</v>
          </cell>
          <cell r="H376">
            <v>0</v>
          </cell>
          <cell r="I376">
            <v>0</v>
          </cell>
          <cell r="J376">
            <v>0</v>
          </cell>
          <cell r="K376">
            <v>0</v>
          </cell>
          <cell r="L376">
            <v>84.96</v>
          </cell>
          <cell r="M376">
            <v>0</v>
          </cell>
          <cell r="N376">
            <v>0</v>
          </cell>
          <cell r="O376">
            <v>317.38</v>
          </cell>
          <cell r="P376">
            <v>0</v>
          </cell>
          <cell r="Q376">
            <v>0</v>
          </cell>
          <cell r="R376">
            <v>0</v>
          </cell>
          <cell r="S376">
            <v>0</v>
          </cell>
          <cell r="T376">
            <v>0</v>
          </cell>
          <cell r="U376">
            <v>0</v>
          </cell>
          <cell r="V376">
            <v>0</v>
          </cell>
          <cell r="W376">
            <v>0</v>
          </cell>
          <cell r="X376">
            <v>0</v>
          </cell>
          <cell r="Y376">
            <v>0</v>
          </cell>
          <cell r="Z376">
            <v>0</v>
          </cell>
        </row>
        <row r="377">
          <cell r="A377">
            <v>936</v>
          </cell>
          <cell r="B377" t="str">
            <v>PE&amp;A CABRERA SERGIO</v>
          </cell>
          <cell r="C377" t="str">
            <v>PECS-690908-P2A</v>
          </cell>
          <cell r="D377" t="str">
            <v>35-00-</v>
          </cell>
          <cell r="E377">
            <v>0</v>
          </cell>
          <cell r="F377">
            <v>3596.6</v>
          </cell>
          <cell r="G377">
            <v>0</v>
          </cell>
          <cell r="H377">
            <v>0</v>
          </cell>
          <cell r="I377">
            <v>0</v>
          </cell>
          <cell r="J377">
            <v>2312.1</v>
          </cell>
          <cell r="K377">
            <v>0</v>
          </cell>
          <cell r="L377">
            <v>433.35</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row>
        <row r="378">
          <cell r="A378">
            <v>941</v>
          </cell>
          <cell r="B378" t="str">
            <v>CRESENCIO CLEMENTE LUIS</v>
          </cell>
          <cell r="C378" t="str">
            <v>CECL-660824-NF5</v>
          </cell>
          <cell r="D378" t="str">
            <v>32-03-</v>
          </cell>
          <cell r="E378">
            <v>0</v>
          </cell>
          <cell r="F378">
            <v>2328.1999999999998</v>
          </cell>
          <cell r="G378">
            <v>0</v>
          </cell>
          <cell r="H378">
            <v>0</v>
          </cell>
          <cell r="I378">
            <v>0</v>
          </cell>
          <cell r="J378">
            <v>498.9</v>
          </cell>
          <cell r="K378">
            <v>0</v>
          </cell>
          <cell r="L378">
            <v>332.48</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row>
        <row r="379">
          <cell r="A379">
            <v>952</v>
          </cell>
          <cell r="B379" t="str">
            <v>JUAREZ VAZQUEZ HUMBERTO</v>
          </cell>
          <cell r="C379" t="str">
            <v>JUVH-700325-41A</v>
          </cell>
          <cell r="D379" t="str">
            <v>31-10-</v>
          </cell>
          <cell r="E379">
            <v>0</v>
          </cell>
          <cell r="F379">
            <v>2665.6</v>
          </cell>
          <cell r="G379">
            <v>0</v>
          </cell>
          <cell r="H379">
            <v>0</v>
          </cell>
          <cell r="I379">
            <v>0</v>
          </cell>
          <cell r="J379">
            <v>190.4</v>
          </cell>
          <cell r="K379">
            <v>95.2</v>
          </cell>
          <cell r="L379">
            <v>196.35</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row>
        <row r="380">
          <cell r="A380">
            <v>960</v>
          </cell>
          <cell r="B380" t="str">
            <v>MONDRAGON MARTINEZ JAVIER</v>
          </cell>
          <cell r="C380" t="str">
            <v>MOMJ-670118-PH4</v>
          </cell>
          <cell r="D380" t="str">
            <v>34-00-</v>
          </cell>
          <cell r="E380">
            <v>0</v>
          </cell>
          <cell r="F380">
            <v>3596.6</v>
          </cell>
          <cell r="G380">
            <v>0</v>
          </cell>
          <cell r="H380">
            <v>0</v>
          </cell>
          <cell r="I380">
            <v>0</v>
          </cell>
          <cell r="J380">
            <v>256.89999999999998</v>
          </cell>
          <cell r="K380">
            <v>0</v>
          </cell>
          <cell r="L380">
            <v>561.75</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row>
        <row r="381">
          <cell r="A381">
            <v>963</v>
          </cell>
          <cell r="B381" t="str">
            <v>HERNANDEZ MORALES JOSE</v>
          </cell>
          <cell r="C381" t="str">
            <v>HEMJ-680518-M9A</v>
          </cell>
          <cell r="D381" t="str">
            <v>34-00-</v>
          </cell>
          <cell r="E381">
            <v>0</v>
          </cell>
          <cell r="F381">
            <v>2665.6</v>
          </cell>
          <cell r="G381">
            <v>0</v>
          </cell>
          <cell r="H381">
            <v>0</v>
          </cell>
          <cell r="I381">
            <v>0</v>
          </cell>
          <cell r="J381">
            <v>0</v>
          </cell>
          <cell r="K381">
            <v>0</v>
          </cell>
          <cell r="L381">
            <v>83.3</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row>
        <row r="382">
          <cell r="A382">
            <v>966</v>
          </cell>
          <cell r="B382" t="str">
            <v>HERNANDEZ ESTRADA JOSE FELIX</v>
          </cell>
          <cell r="C382" t="str">
            <v>HEEF-700426-JL0</v>
          </cell>
          <cell r="D382" t="str">
            <v>32-04-</v>
          </cell>
          <cell r="E382">
            <v>0</v>
          </cell>
          <cell r="F382">
            <v>3596.6</v>
          </cell>
          <cell r="G382">
            <v>0</v>
          </cell>
          <cell r="H382">
            <v>0</v>
          </cell>
          <cell r="I382">
            <v>0</v>
          </cell>
          <cell r="J382">
            <v>513.79999999999995</v>
          </cell>
          <cell r="K382">
            <v>0</v>
          </cell>
          <cell r="L382">
            <v>417.3</v>
          </cell>
          <cell r="M382">
            <v>0</v>
          </cell>
          <cell r="N382">
            <v>0</v>
          </cell>
          <cell r="O382">
            <v>0</v>
          </cell>
          <cell r="P382">
            <v>0</v>
          </cell>
          <cell r="Q382">
            <v>2240</v>
          </cell>
          <cell r="R382">
            <v>0</v>
          </cell>
          <cell r="S382">
            <v>0</v>
          </cell>
          <cell r="T382">
            <v>0</v>
          </cell>
          <cell r="U382">
            <v>0</v>
          </cell>
          <cell r="V382">
            <v>0</v>
          </cell>
          <cell r="W382">
            <v>0</v>
          </cell>
          <cell r="X382">
            <v>0</v>
          </cell>
          <cell r="Y382">
            <v>0</v>
          </cell>
          <cell r="Z382">
            <v>0</v>
          </cell>
        </row>
        <row r="383">
          <cell r="A383">
            <v>967</v>
          </cell>
          <cell r="B383" t="str">
            <v>AGUIRRE AVILA MARTIN</v>
          </cell>
          <cell r="C383" t="str">
            <v>AUAM-661102-QJ4</v>
          </cell>
          <cell r="D383" t="str">
            <v>32-09-</v>
          </cell>
          <cell r="E383">
            <v>0</v>
          </cell>
          <cell r="F383">
            <v>1746.15</v>
          </cell>
          <cell r="G383">
            <v>0</v>
          </cell>
          <cell r="H383">
            <v>0</v>
          </cell>
          <cell r="I383">
            <v>0</v>
          </cell>
          <cell r="J383">
            <v>166.3</v>
          </cell>
          <cell r="K383">
            <v>0</v>
          </cell>
          <cell r="L383">
            <v>311.7</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row>
        <row r="384">
          <cell r="A384">
            <v>970</v>
          </cell>
          <cell r="B384" t="str">
            <v>VENTURA CUEVAS RAFAEL EUSEBIO</v>
          </cell>
          <cell r="C384" t="str">
            <v>VECR-571018-DZ2</v>
          </cell>
          <cell r="D384" t="str">
            <v>35-00-</v>
          </cell>
          <cell r="E384">
            <v>0</v>
          </cell>
          <cell r="F384">
            <v>3173.8</v>
          </cell>
          <cell r="G384">
            <v>0</v>
          </cell>
          <cell r="H384">
            <v>0</v>
          </cell>
          <cell r="I384">
            <v>0</v>
          </cell>
          <cell r="J384">
            <v>2040.3</v>
          </cell>
          <cell r="K384">
            <v>0</v>
          </cell>
          <cell r="L384">
            <v>424.8</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row>
        <row r="385">
          <cell r="A385">
            <v>972</v>
          </cell>
          <cell r="B385" t="str">
            <v>LOPEZ TORRES ROSALIO</v>
          </cell>
          <cell r="C385" t="str">
            <v>LOTR-670904-AU8</v>
          </cell>
          <cell r="D385" t="str">
            <v>32-01-</v>
          </cell>
          <cell r="E385">
            <v>0</v>
          </cell>
          <cell r="F385">
            <v>2665.6</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row>
        <row r="386">
          <cell r="A386">
            <v>975</v>
          </cell>
          <cell r="B386" t="str">
            <v>JUAREZ PORCAYO JUAN CARLOS</v>
          </cell>
          <cell r="C386" t="str">
            <v>JUPJ-650824-DD3</v>
          </cell>
          <cell r="D386" t="str">
            <v>32-06-</v>
          </cell>
          <cell r="E386">
            <v>0</v>
          </cell>
          <cell r="F386">
            <v>3173.8</v>
          </cell>
          <cell r="G386">
            <v>0</v>
          </cell>
          <cell r="H386">
            <v>0</v>
          </cell>
          <cell r="I386">
            <v>0</v>
          </cell>
          <cell r="J386">
            <v>1133.5</v>
          </cell>
          <cell r="K386">
            <v>0</v>
          </cell>
          <cell r="L386">
            <v>608.88</v>
          </cell>
          <cell r="M386">
            <v>0</v>
          </cell>
          <cell r="N386">
            <v>0</v>
          </cell>
          <cell r="O386">
            <v>158.69</v>
          </cell>
          <cell r="P386">
            <v>0</v>
          </cell>
          <cell r="Q386">
            <v>2240</v>
          </cell>
          <cell r="R386">
            <v>0</v>
          </cell>
          <cell r="S386">
            <v>0</v>
          </cell>
          <cell r="T386">
            <v>0</v>
          </cell>
          <cell r="U386">
            <v>0</v>
          </cell>
          <cell r="V386">
            <v>0</v>
          </cell>
          <cell r="W386">
            <v>0</v>
          </cell>
          <cell r="X386">
            <v>0</v>
          </cell>
          <cell r="Y386">
            <v>0</v>
          </cell>
          <cell r="Z386">
            <v>0</v>
          </cell>
        </row>
        <row r="387">
          <cell r="A387">
            <v>976</v>
          </cell>
          <cell r="B387" t="str">
            <v>MONTERRUBIO ZAMUDIO ROLANDO</v>
          </cell>
          <cell r="C387" t="str">
            <v>MOZR-671014-IV0</v>
          </cell>
          <cell r="D387" t="str">
            <v>32-06-</v>
          </cell>
          <cell r="E387">
            <v>0</v>
          </cell>
          <cell r="F387">
            <v>2328.1999999999998</v>
          </cell>
          <cell r="G387">
            <v>0</v>
          </cell>
          <cell r="H387">
            <v>0</v>
          </cell>
          <cell r="I387">
            <v>0</v>
          </cell>
          <cell r="J387">
            <v>498.9</v>
          </cell>
          <cell r="K387">
            <v>0</v>
          </cell>
          <cell r="L387">
            <v>436.38</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row>
        <row r="388">
          <cell r="A388">
            <v>977</v>
          </cell>
          <cell r="B388" t="str">
            <v>GONZALEZ MARTINEZ SERGIO ALBERTO</v>
          </cell>
          <cell r="C388" t="str">
            <v>GOMS-530408-FM0</v>
          </cell>
          <cell r="D388" t="str">
            <v>35-00-</v>
          </cell>
          <cell r="E388">
            <v>0</v>
          </cell>
          <cell r="F388">
            <v>3596.6</v>
          </cell>
          <cell r="G388">
            <v>0</v>
          </cell>
          <cell r="H388">
            <v>0</v>
          </cell>
          <cell r="I388">
            <v>0</v>
          </cell>
          <cell r="J388">
            <v>1027.5999999999999</v>
          </cell>
          <cell r="K388">
            <v>0</v>
          </cell>
          <cell r="L388">
            <v>609.9</v>
          </cell>
          <cell r="M388">
            <v>0</v>
          </cell>
          <cell r="N388">
            <v>0</v>
          </cell>
          <cell r="O388">
            <v>179.83</v>
          </cell>
          <cell r="P388">
            <v>0</v>
          </cell>
          <cell r="Q388">
            <v>0</v>
          </cell>
          <cell r="R388">
            <v>0</v>
          </cell>
          <cell r="S388">
            <v>0</v>
          </cell>
          <cell r="T388">
            <v>0</v>
          </cell>
          <cell r="U388">
            <v>0</v>
          </cell>
          <cell r="V388">
            <v>0</v>
          </cell>
          <cell r="W388">
            <v>0</v>
          </cell>
          <cell r="X388">
            <v>0</v>
          </cell>
          <cell r="Y388">
            <v>0</v>
          </cell>
          <cell r="Z388">
            <v>0</v>
          </cell>
        </row>
        <row r="389">
          <cell r="A389">
            <v>978</v>
          </cell>
          <cell r="B389" t="str">
            <v>HERNANDEZ ROSAS FEDERICO CAMILO</v>
          </cell>
          <cell r="C389" t="str">
            <v>HERF-620718-7UA</v>
          </cell>
          <cell r="D389" t="str">
            <v>33-02-</v>
          </cell>
          <cell r="E389">
            <v>0</v>
          </cell>
          <cell r="F389">
            <v>2878.4</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row>
        <row r="390">
          <cell r="A390">
            <v>979</v>
          </cell>
          <cell r="B390" t="str">
            <v>DE LA LUZ ALCANTARA JUAN</v>
          </cell>
          <cell r="C390" t="str">
            <v>LUAJ-680212-GLA</v>
          </cell>
          <cell r="D390" t="str">
            <v>32-10-</v>
          </cell>
          <cell r="E390">
            <v>0</v>
          </cell>
          <cell r="F390">
            <v>2328.1999999999998</v>
          </cell>
          <cell r="G390">
            <v>0</v>
          </cell>
          <cell r="H390">
            <v>0</v>
          </cell>
          <cell r="I390">
            <v>0</v>
          </cell>
          <cell r="J390">
            <v>1663</v>
          </cell>
          <cell r="K390">
            <v>0</v>
          </cell>
          <cell r="L390">
            <v>301.31</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row>
        <row r="391">
          <cell r="A391">
            <v>984</v>
          </cell>
          <cell r="B391" t="str">
            <v>DAVILA AGUILAR EFREN</v>
          </cell>
          <cell r="C391" t="str">
            <v>DAAE-680617-4WA</v>
          </cell>
          <cell r="D391" t="str">
            <v>32-08-</v>
          </cell>
          <cell r="E391">
            <v>0</v>
          </cell>
          <cell r="F391">
            <v>2665.6</v>
          </cell>
          <cell r="G391">
            <v>0</v>
          </cell>
          <cell r="H391">
            <v>0</v>
          </cell>
          <cell r="I391">
            <v>0</v>
          </cell>
          <cell r="J391">
            <v>571.20000000000005</v>
          </cell>
          <cell r="K391">
            <v>0</v>
          </cell>
          <cell r="L391">
            <v>214.2</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row>
        <row r="392">
          <cell r="A392">
            <v>985</v>
          </cell>
          <cell r="B392" t="str">
            <v>ORTEGA SABINO MAGLORIO</v>
          </cell>
          <cell r="C392" t="str">
            <v>OESM-680413-S17</v>
          </cell>
          <cell r="D392" t="str">
            <v>32-04-</v>
          </cell>
          <cell r="E392">
            <v>0</v>
          </cell>
          <cell r="F392">
            <v>3173.8</v>
          </cell>
          <cell r="G392">
            <v>0</v>
          </cell>
          <cell r="H392">
            <v>0</v>
          </cell>
          <cell r="I392">
            <v>0</v>
          </cell>
          <cell r="J392">
            <v>0</v>
          </cell>
          <cell r="K392">
            <v>0</v>
          </cell>
          <cell r="L392">
            <v>311.52</v>
          </cell>
          <cell r="M392">
            <v>0</v>
          </cell>
          <cell r="N392">
            <v>0</v>
          </cell>
          <cell r="O392">
            <v>1586.9</v>
          </cell>
          <cell r="P392">
            <v>0</v>
          </cell>
          <cell r="Q392">
            <v>0</v>
          </cell>
          <cell r="R392">
            <v>0</v>
          </cell>
          <cell r="S392">
            <v>0</v>
          </cell>
          <cell r="T392">
            <v>0</v>
          </cell>
          <cell r="U392">
            <v>0</v>
          </cell>
          <cell r="V392">
            <v>0</v>
          </cell>
          <cell r="W392">
            <v>0</v>
          </cell>
          <cell r="X392">
            <v>0</v>
          </cell>
          <cell r="Y392">
            <v>0</v>
          </cell>
          <cell r="Z392">
            <v>0</v>
          </cell>
        </row>
        <row r="393">
          <cell r="A393">
            <v>987</v>
          </cell>
          <cell r="B393" t="str">
            <v>ORTEGA SABINO JOSE ASCENCION</v>
          </cell>
          <cell r="C393" t="str">
            <v>OESA-700507-4RA</v>
          </cell>
          <cell r="D393" t="str">
            <v>32-02-</v>
          </cell>
          <cell r="E393">
            <v>0</v>
          </cell>
          <cell r="F393">
            <v>2665.6</v>
          </cell>
          <cell r="G393">
            <v>0</v>
          </cell>
          <cell r="H393">
            <v>0</v>
          </cell>
          <cell r="I393">
            <v>0</v>
          </cell>
          <cell r="J393">
            <v>0</v>
          </cell>
          <cell r="K393">
            <v>0</v>
          </cell>
          <cell r="L393">
            <v>0</v>
          </cell>
          <cell r="M393">
            <v>0</v>
          </cell>
          <cell r="N393">
            <v>0</v>
          </cell>
          <cell r="O393">
            <v>133.28</v>
          </cell>
          <cell r="P393">
            <v>0</v>
          </cell>
          <cell r="Q393">
            <v>1120</v>
          </cell>
          <cell r="R393">
            <v>0</v>
          </cell>
          <cell r="S393">
            <v>0</v>
          </cell>
          <cell r="T393">
            <v>0</v>
          </cell>
          <cell r="U393">
            <v>0</v>
          </cell>
          <cell r="V393">
            <v>0</v>
          </cell>
          <cell r="W393">
            <v>0</v>
          </cell>
          <cell r="X393">
            <v>0</v>
          </cell>
          <cell r="Y393">
            <v>0</v>
          </cell>
          <cell r="Z393">
            <v>0</v>
          </cell>
        </row>
        <row r="394">
          <cell r="A394">
            <v>988</v>
          </cell>
          <cell r="B394" t="str">
            <v>PE&amp;A VAZQUEZ MIGUEL ANGEL</v>
          </cell>
          <cell r="C394" t="str">
            <v>PEVM-720307-929</v>
          </cell>
          <cell r="D394" t="str">
            <v>34-00-</v>
          </cell>
          <cell r="E394">
            <v>0</v>
          </cell>
          <cell r="F394">
            <v>2328.1999999999998</v>
          </cell>
          <cell r="G394">
            <v>0</v>
          </cell>
          <cell r="H394">
            <v>0</v>
          </cell>
          <cell r="I394">
            <v>0</v>
          </cell>
          <cell r="J394">
            <v>1496.7</v>
          </cell>
          <cell r="K394">
            <v>0</v>
          </cell>
          <cell r="L394">
            <v>218.19</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row>
        <row r="395">
          <cell r="A395">
            <v>989</v>
          </cell>
          <cell r="B395" t="str">
            <v>ACOSTA MEJIA ROBERTO</v>
          </cell>
          <cell r="C395" t="str">
            <v>AOMR-710705-4I0</v>
          </cell>
          <cell r="D395" t="str">
            <v>32-06-</v>
          </cell>
          <cell r="E395">
            <v>0</v>
          </cell>
          <cell r="F395">
            <v>3173.8</v>
          </cell>
          <cell r="G395">
            <v>0</v>
          </cell>
          <cell r="H395">
            <v>0</v>
          </cell>
          <cell r="I395">
            <v>0</v>
          </cell>
          <cell r="J395">
            <v>453.4</v>
          </cell>
          <cell r="K395">
            <v>0</v>
          </cell>
          <cell r="L395">
            <v>509.76</v>
          </cell>
          <cell r="M395">
            <v>0</v>
          </cell>
          <cell r="N395">
            <v>0</v>
          </cell>
          <cell r="O395">
            <v>317.38</v>
          </cell>
          <cell r="P395">
            <v>0</v>
          </cell>
          <cell r="Q395">
            <v>0</v>
          </cell>
          <cell r="R395">
            <v>0</v>
          </cell>
          <cell r="S395">
            <v>0</v>
          </cell>
          <cell r="T395">
            <v>0</v>
          </cell>
          <cell r="U395">
            <v>0</v>
          </cell>
          <cell r="V395">
            <v>0</v>
          </cell>
          <cell r="W395">
            <v>0</v>
          </cell>
          <cell r="X395">
            <v>0</v>
          </cell>
          <cell r="Y395">
            <v>0</v>
          </cell>
          <cell r="Z395">
            <v>0</v>
          </cell>
        </row>
        <row r="396">
          <cell r="A396">
            <v>990</v>
          </cell>
          <cell r="B396" t="str">
            <v>TERRON CARBAJAL RENE</v>
          </cell>
          <cell r="C396" t="str">
            <v>TECR-691006-367</v>
          </cell>
          <cell r="D396" t="str">
            <v>32-10-</v>
          </cell>
          <cell r="E396">
            <v>0</v>
          </cell>
          <cell r="F396">
            <v>2665.6</v>
          </cell>
          <cell r="G396">
            <v>0</v>
          </cell>
          <cell r="H396">
            <v>0</v>
          </cell>
          <cell r="I396">
            <v>0</v>
          </cell>
          <cell r="J396">
            <v>1713.6</v>
          </cell>
          <cell r="K396">
            <v>0</v>
          </cell>
          <cell r="L396">
            <v>357</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row>
        <row r="397">
          <cell r="A397">
            <v>992</v>
          </cell>
          <cell r="B397" t="str">
            <v>ROMERO FUENTES DANIEL</v>
          </cell>
          <cell r="C397" t="str">
            <v>ROFD-670721-Q47</v>
          </cell>
          <cell r="D397" t="str">
            <v>32-06-</v>
          </cell>
          <cell r="E397">
            <v>0</v>
          </cell>
          <cell r="F397">
            <v>2665.6</v>
          </cell>
          <cell r="G397">
            <v>0</v>
          </cell>
          <cell r="H397">
            <v>0</v>
          </cell>
          <cell r="I397">
            <v>0</v>
          </cell>
          <cell r="J397">
            <v>380.8</v>
          </cell>
          <cell r="K397">
            <v>0</v>
          </cell>
          <cell r="L397">
            <v>499.8</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row>
        <row r="398">
          <cell r="A398">
            <v>994</v>
          </cell>
          <cell r="B398" t="str">
            <v>ALARCON RIOS JOSE LUIS BENITO</v>
          </cell>
          <cell r="C398" t="str">
            <v>AARL-690529-MQA</v>
          </cell>
          <cell r="D398" t="str">
            <v>32-08-</v>
          </cell>
          <cell r="E398">
            <v>0</v>
          </cell>
          <cell r="F398">
            <v>2665.6</v>
          </cell>
          <cell r="G398">
            <v>0</v>
          </cell>
          <cell r="H398">
            <v>0</v>
          </cell>
          <cell r="I398">
            <v>0</v>
          </cell>
          <cell r="J398">
            <v>0</v>
          </cell>
          <cell r="K398">
            <v>0</v>
          </cell>
          <cell r="L398">
            <v>0</v>
          </cell>
          <cell r="M398">
            <v>0</v>
          </cell>
          <cell r="N398">
            <v>0</v>
          </cell>
          <cell r="O398">
            <v>133.28</v>
          </cell>
          <cell r="P398">
            <v>0</v>
          </cell>
          <cell r="Q398">
            <v>0</v>
          </cell>
          <cell r="R398">
            <v>0</v>
          </cell>
          <cell r="S398">
            <v>0</v>
          </cell>
          <cell r="T398">
            <v>0</v>
          </cell>
          <cell r="U398">
            <v>0</v>
          </cell>
          <cell r="V398">
            <v>0</v>
          </cell>
          <cell r="W398">
            <v>0</v>
          </cell>
          <cell r="X398">
            <v>0</v>
          </cell>
          <cell r="Y398">
            <v>0</v>
          </cell>
          <cell r="Z398">
            <v>0</v>
          </cell>
        </row>
        <row r="399">
          <cell r="A399">
            <v>996</v>
          </cell>
          <cell r="B399" t="str">
            <v>ALVAREZ GARCIA DARIO</v>
          </cell>
          <cell r="C399" t="str">
            <v>AAGD-561219-AE3</v>
          </cell>
          <cell r="D399" t="str">
            <v>32-10-</v>
          </cell>
          <cell r="E399">
            <v>0</v>
          </cell>
          <cell r="F399">
            <v>2665.6</v>
          </cell>
          <cell r="G399">
            <v>0</v>
          </cell>
          <cell r="H399">
            <v>0</v>
          </cell>
          <cell r="I399">
            <v>0</v>
          </cell>
          <cell r="J399">
            <v>1713.6</v>
          </cell>
          <cell r="K399">
            <v>0</v>
          </cell>
          <cell r="L399">
            <v>249.9</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row>
        <row r="400">
          <cell r="A400">
            <v>997</v>
          </cell>
          <cell r="B400" t="str">
            <v>GOMEZ ABUNDIZ HONORIO</v>
          </cell>
          <cell r="C400" t="str">
            <v>GOAH-691230-JR6</v>
          </cell>
          <cell r="D400" t="str">
            <v>32-08-</v>
          </cell>
          <cell r="E400">
            <v>0</v>
          </cell>
          <cell r="F400">
            <v>3173.8</v>
          </cell>
          <cell r="G400">
            <v>0</v>
          </cell>
          <cell r="H400">
            <v>0</v>
          </cell>
          <cell r="I400">
            <v>0</v>
          </cell>
          <cell r="J400">
            <v>0</v>
          </cell>
          <cell r="K400">
            <v>0</v>
          </cell>
          <cell r="L400">
            <v>0</v>
          </cell>
          <cell r="M400">
            <v>0</v>
          </cell>
          <cell r="N400">
            <v>0</v>
          </cell>
          <cell r="O400">
            <v>317.38</v>
          </cell>
          <cell r="P400">
            <v>0</v>
          </cell>
          <cell r="Q400">
            <v>0</v>
          </cell>
          <cell r="R400">
            <v>0</v>
          </cell>
          <cell r="S400">
            <v>0</v>
          </cell>
          <cell r="T400">
            <v>0</v>
          </cell>
          <cell r="U400">
            <v>0</v>
          </cell>
          <cell r="V400">
            <v>0</v>
          </cell>
          <cell r="W400">
            <v>0</v>
          </cell>
          <cell r="X400">
            <v>0</v>
          </cell>
          <cell r="Y400">
            <v>0</v>
          </cell>
          <cell r="Z400">
            <v>0</v>
          </cell>
        </row>
        <row r="401">
          <cell r="A401">
            <v>998</v>
          </cell>
          <cell r="B401" t="str">
            <v>DAVILA BERNARDINO AURELIO</v>
          </cell>
          <cell r="C401" t="str">
            <v>DABA-711202-AI8</v>
          </cell>
          <cell r="D401" t="str">
            <v>32-09-</v>
          </cell>
          <cell r="E401">
            <v>0</v>
          </cell>
          <cell r="F401">
            <v>1999.2</v>
          </cell>
          <cell r="G401">
            <v>0</v>
          </cell>
          <cell r="H401">
            <v>0</v>
          </cell>
          <cell r="I401">
            <v>0</v>
          </cell>
          <cell r="J401">
            <v>190.4</v>
          </cell>
          <cell r="K401">
            <v>0</v>
          </cell>
          <cell r="L401">
            <v>452.2</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row>
        <row r="402">
          <cell r="A402">
            <v>1000</v>
          </cell>
          <cell r="B402" t="str">
            <v>TENORIO VAZQUEZ JESUS</v>
          </cell>
          <cell r="C402" t="str">
            <v>TEVJ-721015-F25</v>
          </cell>
          <cell r="D402" t="str">
            <v>34-00-</v>
          </cell>
          <cell r="E402">
            <v>0</v>
          </cell>
          <cell r="F402">
            <v>2665.6</v>
          </cell>
          <cell r="G402">
            <v>0</v>
          </cell>
          <cell r="H402">
            <v>0</v>
          </cell>
          <cell r="I402">
            <v>0</v>
          </cell>
          <cell r="J402">
            <v>1713.6</v>
          </cell>
          <cell r="K402">
            <v>0</v>
          </cell>
          <cell r="L402">
            <v>249.9</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row>
        <row r="403">
          <cell r="A403">
            <v>1001</v>
          </cell>
          <cell r="B403" t="str">
            <v>MONROY CAMPOS BONIFACIO</v>
          </cell>
          <cell r="C403" t="str">
            <v>MOCB-590508-BN3</v>
          </cell>
          <cell r="D403" t="str">
            <v>32-00-</v>
          </cell>
          <cell r="E403">
            <v>7233</v>
          </cell>
          <cell r="F403">
            <v>0</v>
          </cell>
          <cell r="G403">
            <v>0</v>
          </cell>
          <cell r="H403">
            <v>0</v>
          </cell>
          <cell r="I403">
            <v>0</v>
          </cell>
          <cell r="J403">
            <v>0</v>
          </cell>
          <cell r="K403">
            <v>0</v>
          </cell>
          <cell r="L403">
            <v>0</v>
          </cell>
          <cell r="M403">
            <v>0</v>
          </cell>
          <cell r="N403">
            <v>0</v>
          </cell>
          <cell r="O403">
            <v>325.48</v>
          </cell>
          <cell r="P403">
            <v>0</v>
          </cell>
          <cell r="Q403">
            <v>0</v>
          </cell>
          <cell r="R403">
            <v>0</v>
          </cell>
          <cell r="S403">
            <v>0</v>
          </cell>
          <cell r="T403">
            <v>0</v>
          </cell>
          <cell r="U403">
            <v>0</v>
          </cell>
          <cell r="V403">
            <v>0</v>
          </cell>
          <cell r="W403">
            <v>0</v>
          </cell>
          <cell r="X403">
            <v>0</v>
          </cell>
          <cell r="Y403">
            <v>0</v>
          </cell>
          <cell r="Z403">
            <v>0</v>
          </cell>
        </row>
        <row r="404">
          <cell r="A404">
            <v>1006</v>
          </cell>
          <cell r="B404" t="str">
            <v>GARCIA MONTES DE OCA ELEUTERIO</v>
          </cell>
          <cell r="C404" t="str">
            <v>GAME-711120-GE0</v>
          </cell>
          <cell r="D404" t="str">
            <v>34-00-</v>
          </cell>
          <cell r="E404">
            <v>0</v>
          </cell>
          <cell r="F404">
            <v>2665.6</v>
          </cell>
          <cell r="G404">
            <v>0</v>
          </cell>
          <cell r="H404">
            <v>0</v>
          </cell>
          <cell r="I404">
            <v>0</v>
          </cell>
          <cell r="J404">
            <v>1713.6</v>
          </cell>
          <cell r="K404">
            <v>0</v>
          </cell>
          <cell r="L404">
            <v>249.9</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row>
        <row r="405">
          <cell r="A405">
            <v>1012</v>
          </cell>
          <cell r="B405" t="str">
            <v>PATRICIO MEJIA MARTIN</v>
          </cell>
          <cell r="C405" t="str">
            <v>PAMM-720729-JC9</v>
          </cell>
          <cell r="D405" t="str">
            <v>32-07-</v>
          </cell>
          <cell r="E405">
            <v>0</v>
          </cell>
          <cell r="F405">
            <v>3173.8</v>
          </cell>
          <cell r="G405">
            <v>0</v>
          </cell>
          <cell r="H405">
            <v>0</v>
          </cell>
          <cell r="I405">
            <v>0</v>
          </cell>
          <cell r="J405">
            <v>453.4</v>
          </cell>
          <cell r="K405">
            <v>0</v>
          </cell>
          <cell r="L405">
            <v>56.64</v>
          </cell>
          <cell r="M405">
            <v>0</v>
          </cell>
          <cell r="N405">
            <v>0</v>
          </cell>
          <cell r="O405">
            <v>317.38</v>
          </cell>
          <cell r="P405">
            <v>0</v>
          </cell>
          <cell r="Q405">
            <v>0</v>
          </cell>
          <cell r="R405">
            <v>0</v>
          </cell>
          <cell r="S405">
            <v>0</v>
          </cell>
          <cell r="T405">
            <v>0</v>
          </cell>
          <cell r="U405">
            <v>0</v>
          </cell>
          <cell r="V405">
            <v>0</v>
          </cell>
          <cell r="W405">
            <v>0</v>
          </cell>
          <cell r="X405">
            <v>0</v>
          </cell>
          <cell r="Y405">
            <v>0</v>
          </cell>
          <cell r="Z405">
            <v>0</v>
          </cell>
        </row>
        <row r="406">
          <cell r="A406">
            <v>1015</v>
          </cell>
          <cell r="B406" t="str">
            <v>FLORES ACOSTA ALFONSO</v>
          </cell>
          <cell r="C406" t="str">
            <v>FOAA-710123-7A2</v>
          </cell>
          <cell r="D406" t="str">
            <v>32-10-</v>
          </cell>
          <cell r="E406">
            <v>0</v>
          </cell>
          <cell r="F406">
            <v>1164.0999999999999</v>
          </cell>
          <cell r="G406">
            <v>0</v>
          </cell>
          <cell r="H406">
            <v>0</v>
          </cell>
          <cell r="I406">
            <v>0</v>
          </cell>
          <cell r="J406">
            <v>831.5</v>
          </cell>
          <cell r="K406">
            <v>0</v>
          </cell>
          <cell r="L406">
            <v>83.12</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row>
        <row r="407">
          <cell r="A407">
            <v>1016</v>
          </cell>
          <cell r="B407" t="str">
            <v>AGUILAR SILVA SALVADOR</v>
          </cell>
          <cell r="C407" t="str">
            <v>AUSS-690407-BV0</v>
          </cell>
          <cell r="D407" t="str">
            <v>32-06-</v>
          </cell>
          <cell r="E407">
            <v>0</v>
          </cell>
          <cell r="F407">
            <v>2665.6</v>
          </cell>
          <cell r="G407">
            <v>0</v>
          </cell>
          <cell r="H407">
            <v>0</v>
          </cell>
          <cell r="I407">
            <v>0</v>
          </cell>
          <cell r="J407">
            <v>380.8</v>
          </cell>
          <cell r="K407">
            <v>0</v>
          </cell>
          <cell r="L407">
            <v>499.8</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row>
        <row r="408">
          <cell r="A408">
            <v>1017</v>
          </cell>
          <cell r="B408" t="str">
            <v>LINAREZ RAMIREZ EDUARDO ESTEBAN</v>
          </cell>
          <cell r="C408" t="str">
            <v>LIRE-691026-DL3</v>
          </cell>
          <cell r="D408" t="str">
            <v>31-10-</v>
          </cell>
          <cell r="E408">
            <v>0</v>
          </cell>
          <cell r="F408">
            <v>3173.8</v>
          </cell>
          <cell r="G408">
            <v>0</v>
          </cell>
          <cell r="H408">
            <v>0</v>
          </cell>
          <cell r="I408">
            <v>0</v>
          </cell>
          <cell r="J408">
            <v>0</v>
          </cell>
          <cell r="K408">
            <v>0</v>
          </cell>
          <cell r="L408">
            <v>410.64</v>
          </cell>
          <cell r="M408">
            <v>0</v>
          </cell>
          <cell r="N408">
            <v>0</v>
          </cell>
          <cell r="O408">
            <v>0</v>
          </cell>
          <cell r="P408">
            <v>0</v>
          </cell>
          <cell r="Q408">
            <v>560</v>
          </cell>
          <cell r="R408">
            <v>0</v>
          </cell>
          <cell r="S408">
            <v>0</v>
          </cell>
          <cell r="T408">
            <v>0</v>
          </cell>
          <cell r="U408">
            <v>0</v>
          </cell>
          <cell r="V408">
            <v>0</v>
          </cell>
          <cell r="W408">
            <v>0</v>
          </cell>
          <cell r="X408">
            <v>0</v>
          </cell>
          <cell r="Y408">
            <v>0</v>
          </cell>
          <cell r="Z408">
            <v>0</v>
          </cell>
        </row>
        <row r="409">
          <cell r="A409">
            <v>1018</v>
          </cell>
          <cell r="B409" t="str">
            <v>LOPEZ DAVILA MARCELO</v>
          </cell>
          <cell r="C409" t="str">
            <v>LODM-651226-5Y9</v>
          </cell>
          <cell r="D409" t="str">
            <v>32-07-</v>
          </cell>
          <cell r="E409">
            <v>0</v>
          </cell>
          <cell r="F409">
            <v>3596.6</v>
          </cell>
          <cell r="G409">
            <v>0</v>
          </cell>
          <cell r="H409">
            <v>0</v>
          </cell>
          <cell r="I409">
            <v>0</v>
          </cell>
          <cell r="J409">
            <v>770.7</v>
          </cell>
          <cell r="K409">
            <v>0</v>
          </cell>
          <cell r="L409">
            <v>337.05</v>
          </cell>
          <cell r="M409">
            <v>0</v>
          </cell>
          <cell r="N409">
            <v>0</v>
          </cell>
          <cell r="O409">
            <v>179.83</v>
          </cell>
          <cell r="P409">
            <v>0</v>
          </cell>
          <cell r="Q409">
            <v>0</v>
          </cell>
          <cell r="R409">
            <v>0</v>
          </cell>
          <cell r="S409">
            <v>0</v>
          </cell>
          <cell r="T409">
            <v>0</v>
          </cell>
          <cell r="U409">
            <v>0</v>
          </cell>
          <cell r="V409">
            <v>0</v>
          </cell>
          <cell r="W409">
            <v>0</v>
          </cell>
          <cell r="X409">
            <v>0</v>
          </cell>
          <cell r="Y409">
            <v>0</v>
          </cell>
          <cell r="Z409">
            <v>0</v>
          </cell>
        </row>
        <row r="410">
          <cell r="A410">
            <v>1022</v>
          </cell>
          <cell r="B410" t="str">
            <v>DIAZ GARCIA PEDRO</v>
          </cell>
          <cell r="C410" t="str">
            <v>DIGP-610801-PX8</v>
          </cell>
          <cell r="D410" t="str">
            <v>34-00-</v>
          </cell>
          <cell r="E410">
            <v>0</v>
          </cell>
          <cell r="F410">
            <v>3173.8</v>
          </cell>
          <cell r="G410">
            <v>0</v>
          </cell>
          <cell r="H410">
            <v>0</v>
          </cell>
          <cell r="I410">
            <v>0</v>
          </cell>
          <cell r="J410">
            <v>0</v>
          </cell>
          <cell r="K410">
            <v>0</v>
          </cell>
          <cell r="L410">
            <v>0</v>
          </cell>
          <cell r="M410">
            <v>0</v>
          </cell>
          <cell r="N410">
            <v>0</v>
          </cell>
          <cell r="O410">
            <v>2221.66</v>
          </cell>
          <cell r="P410">
            <v>0</v>
          </cell>
          <cell r="Q410">
            <v>0</v>
          </cell>
          <cell r="R410">
            <v>0</v>
          </cell>
          <cell r="S410">
            <v>0</v>
          </cell>
          <cell r="T410">
            <v>0</v>
          </cell>
          <cell r="U410">
            <v>0</v>
          </cell>
          <cell r="V410">
            <v>0</v>
          </cell>
          <cell r="W410">
            <v>0</v>
          </cell>
          <cell r="X410">
            <v>0</v>
          </cell>
          <cell r="Y410">
            <v>0</v>
          </cell>
          <cell r="Z410">
            <v>0</v>
          </cell>
        </row>
        <row r="411">
          <cell r="A411">
            <v>1023</v>
          </cell>
          <cell r="B411" t="str">
            <v>UBALDO ALVARO SABAS</v>
          </cell>
          <cell r="C411" t="str">
            <v>UAAS-521205-140</v>
          </cell>
          <cell r="D411" t="str">
            <v>32-10-</v>
          </cell>
          <cell r="E411">
            <v>0</v>
          </cell>
          <cell r="F411">
            <v>3173.8</v>
          </cell>
          <cell r="G411">
            <v>0</v>
          </cell>
          <cell r="H411">
            <v>0</v>
          </cell>
          <cell r="I411">
            <v>0</v>
          </cell>
          <cell r="J411">
            <v>906.8</v>
          </cell>
          <cell r="K411">
            <v>0</v>
          </cell>
          <cell r="L411">
            <v>368.16</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row>
        <row r="412">
          <cell r="A412">
            <v>1027</v>
          </cell>
          <cell r="B412" t="str">
            <v>BARRETO LANDA JOSE GUADALUPE</v>
          </cell>
          <cell r="C412" t="str">
            <v>BALG-711120-PK3</v>
          </cell>
          <cell r="D412" t="str">
            <v>33-02-</v>
          </cell>
          <cell r="E412">
            <v>0</v>
          </cell>
          <cell r="F412">
            <v>3173.8</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row>
        <row r="413">
          <cell r="A413">
            <v>1028</v>
          </cell>
          <cell r="B413" t="str">
            <v>JUAREZ RIVERA JOSE CRUZ JUAN</v>
          </cell>
          <cell r="C413" t="str">
            <v>JURJ-680503-131</v>
          </cell>
          <cell r="D413" t="str">
            <v>31-10-</v>
          </cell>
          <cell r="E413">
            <v>0</v>
          </cell>
          <cell r="F413">
            <v>1746.15</v>
          </cell>
          <cell r="G413">
            <v>0</v>
          </cell>
          <cell r="H413">
            <v>0</v>
          </cell>
          <cell r="I413">
            <v>0</v>
          </cell>
          <cell r="J413">
            <v>665.2</v>
          </cell>
          <cell r="K413">
            <v>0</v>
          </cell>
          <cell r="L413">
            <v>212.99</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row>
        <row r="414">
          <cell r="A414">
            <v>1032</v>
          </cell>
          <cell r="B414" t="str">
            <v>MARTINEZ LOYO DIONICIO</v>
          </cell>
          <cell r="C414" t="str">
            <v>MALD-601209-Q51</v>
          </cell>
          <cell r="D414" t="str">
            <v>34-00-</v>
          </cell>
          <cell r="E414">
            <v>0</v>
          </cell>
          <cell r="F414">
            <v>2665.6</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row>
        <row r="415">
          <cell r="A415">
            <v>1033</v>
          </cell>
          <cell r="B415" t="str">
            <v>SALDIVAR ZACARIAS JAIME</v>
          </cell>
          <cell r="C415" t="str">
            <v>SAZJ-720430-7R9</v>
          </cell>
          <cell r="D415" t="str">
            <v>34-00-</v>
          </cell>
          <cell r="E415">
            <v>0</v>
          </cell>
          <cell r="F415">
            <v>2878.4</v>
          </cell>
          <cell r="G415">
            <v>0</v>
          </cell>
          <cell r="H415">
            <v>0</v>
          </cell>
          <cell r="I415">
            <v>0</v>
          </cell>
          <cell r="J415">
            <v>0</v>
          </cell>
          <cell r="K415">
            <v>0</v>
          </cell>
          <cell r="L415">
            <v>0</v>
          </cell>
          <cell r="M415">
            <v>0</v>
          </cell>
          <cell r="N415">
            <v>0</v>
          </cell>
          <cell r="O415">
            <v>431.76</v>
          </cell>
          <cell r="P415">
            <v>0</v>
          </cell>
          <cell r="Q415">
            <v>0</v>
          </cell>
          <cell r="R415">
            <v>0</v>
          </cell>
          <cell r="S415">
            <v>0</v>
          </cell>
          <cell r="T415">
            <v>0</v>
          </cell>
          <cell r="U415">
            <v>0</v>
          </cell>
          <cell r="V415">
            <v>0</v>
          </cell>
          <cell r="W415">
            <v>0</v>
          </cell>
          <cell r="X415">
            <v>0</v>
          </cell>
          <cell r="Y415">
            <v>0</v>
          </cell>
          <cell r="Z415">
            <v>0</v>
          </cell>
        </row>
        <row r="416">
          <cell r="A416">
            <v>1039</v>
          </cell>
          <cell r="B416" t="str">
            <v>CASTRO ANZASTIGA JUVENCIO</v>
          </cell>
          <cell r="C416" t="str">
            <v>CAAJ-650914-2E2</v>
          </cell>
          <cell r="D416" t="str">
            <v>32-07-</v>
          </cell>
          <cell r="E416">
            <v>0</v>
          </cell>
          <cell r="F416">
            <v>3173.8</v>
          </cell>
          <cell r="G416">
            <v>0</v>
          </cell>
          <cell r="H416">
            <v>0</v>
          </cell>
          <cell r="I416">
            <v>0</v>
          </cell>
          <cell r="J416">
            <v>1360.2</v>
          </cell>
          <cell r="K416">
            <v>0</v>
          </cell>
          <cell r="L416">
            <v>297.36</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row>
        <row r="417">
          <cell r="A417">
            <v>1040</v>
          </cell>
          <cell r="B417" t="str">
            <v>LOPEZ RUIZ FORTINO</v>
          </cell>
          <cell r="C417" t="str">
            <v>LORF-680812-LG4</v>
          </cell>
          <cell r="D417" t="str">
            <v>34-00-</v>
          </cell>
          <cell r="E417">
            <v>0</v>
          </cell>
          <cell r="F417">
            <v>2328.1999999999998</v>
          </cell>
          <cell r="G417">
            <v>0</v>
          </cell>
          <cell r="H417">
            <v>0</v>
          </cell>
          <cell r="I417">
            <v>0</v>
          </cell>
          <cell r="J417">
            <v>332.6</v>
          </cell>
          <cell r="K417">
            <v>0</v>
          </cell>
          <cell r="L417">
            <v>363.65</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row>
        <row r="418">
          <cell r="A418">
            <v>1043</v>
          </cell>
          <cell r="B418" t="str">
            <v>JUAREZ PERALTA RUPERTO</v>
          </cell>
          <cell r="C418" t="str">
            <v>JUPR-730327-D75</v>
          </cell>
          <cell r="D418" t="str">
            <v>32-10-</v>
          </cell>
          <cell r="E418">
            <v>0</v>
          </cell>
          <cell r="F418">
            <v>2328.1999999999998</v>
          </cell>
          <cell r="G418">
            <v>0</v>
          </cell>
          <cell r="H418">
            <v>0</v>
          </cell>
          <cell r="I418">
            <v>0</v>
          </cell>
          <cell r="J418">
            <v>665.2</v>
          </cell>
          <cell r="K418">
            <v>0</v>
          </cell>
          <cell r="L418">
            <v>176.63</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row>
        <row r="419">
          <cell r="A419">
            <v>1045</v>
          </cell>
          <cell r="B419" t="str">
            <v>CORTES HUERTAS HILARIO</v>
          </cell>
          <cell r="C419" t="str">
            <v>COHH-720229-EP1</v>
          </cell>
          <cell r="D419" t="str">
            <v>32-02-</v>
          </cell>
          <cell r="E419">
            <v>0</v>
          </cell>
          <cell r="F419">
            <v>2328.1999999999998</v>
          </cell>
          <cell r="G419">
            <v>0</v>
          </cell>
          <cell r="H419">
            <v>0</v>
          </cell>
          <cell r="I419">
            <v>0</v>
          </cell>
          <cell r="J419">
            <v>166.3</v>
          </cell>
          <cell r="K419">
            <v>0</v>
          </cell>
          <cell r="L419">
            <v>93.51</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row>
        <row r="420">
          <cell r="A420">
            <v>1047</v>
          </cell>
          <cell r="B420" t="str">
            <v>VERONA MILLAN NEREO</v>
          </cell>
          <cell r="C420" t="str">
            <v>VEMN-700511-8P9</v>
          </cell>
          <cell r="D420" t="str">
            <v>32-03-</v>
          </cell>
          <cell r="E420">
            <v>0</v>
          </cell>
          <cell r="F420">
            <v>2328.1999999999998</v>
          </cell>
          <cell r="G420">
            <v>0</v>
          </cell>
          <cell r="H420">
            <v>0</v>
          </cell>
          <cell r="I420">
            <v>0</v>
          </cell>
          <cell r="J420">
            <v>332.6</v>
          </cell>
          <cell r="K420">
            <v>0</v>
          </cell>
          <cell r="L420">
            <v>436.38</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row>
        <row r="421">
          <cell r="A421">
            <v>1051</v>
          </cell>
          <cell r="B421" t="str">
            <v>SERRANO RAMIREZ GABRIEL</v>
          </cell>
          <cell r="C421" t="str">
            <v>SERG-710227-ECA</v>
          </cell>
          <cell r="D421" t="str">
            <v>32-06-</v>
          </cell>
          <cell r="E421">
            <v>0</v>
          </cell>
          <cell r="F421">
            <v>2328.1999999999998</v>
          </cell>
          <cell r="G421">
            <v>0</v>
          </cell>
          <cell r="H421">
            <v>0</v>
          </cell>
          <cell r="I421">
            <v>0</v>
          </cell>
          <cell r="J421">
            <v>997.8</v>
          </cell>
          <cell r="K421">
            <v>0</v>
          </cell>
          <cell r="L421">
            <v>342.87</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row>
        <row r="422">
          <cell r="A422">
            <v>1052</v>
          </cell>
          <cell r="B422" t="str">
            <v>MIRANDA ESTRADA MIGUEL ANGEL</v>
          </cell>
          <cell r="C422" t="str">
            <v>MIEM-660928-VB7</v>
          </cell>
          <cell r="D422" t="str">
            <v>32-03-</v>
          </cell>
          <cell r="E422">
            <v>0</v>
          </cell>
          <cell r="F422">
            <v>2665.6</v>
          </cell>
          <cell r="G422">
            <v>0</v>
          </cell>
          <cell r="H422">
            <v>0</v>
          </cell>
          <cell r="I422">
            <v>0</v>
          </cell>
          <cell r="J422">
            <v>380.8</v>
          </cell>
          <cell r="K422">
            <v>0</v>
          </cell>
          <cell r="L422">
            <v>571.20000000000005</v>
          </cell>
          <cell r="M422">
            <v>0</v>
          </cell>
          <cell r="N422">
            <v>0</v>
          </cell>
          <cell r="O422">
            <v>266.56</v>
          </cell>
          <cell r="P422">
            <v>0</v>
          </cell>
          <cell r="Q422">
            <v>0</v>
          </cell>
          <cell r="R422">
            <v>0</v>
          </cell>
          <cell r="S422">
            <v>0</v>
          </cell>
          <cell r="T422">
            <v>0</v>
          </cell>
          <cell r="U422">
            <v>0</v>
          </cell>
          <cell r="V422">
            <v>0</v>
          </cell>
          <cell r="W422">
            <v>0</v>
          </cell>
          <cell r="X422">
            <v>0</v>
          </cell>
          <cell r="Y422">
            <v>0</v>
          </cell>
          <cell r="Z422">
            <v>0</v>
          </cell>
        </row>
        <row r="423">
          <cell r="A423">
            <v>1054</v>
          </cell>
          <cell r="B423" t="str">
            <v>ALMAZAN HERNANDEZ ALBERTO DANIEL</v>
          </cell>
          <cell r="C423" t="str">
            <v>AAHA-700424-SX9</v>
          </cell>
          <cell r="D423" t="str">
            <v>33-02-</v>
          </cell>
          <cell r="E423">
            <v>0</v>
          </cell>
          <cell r="F423">
            <v>2878.4</v>
          </cell>
          <cell r="G423">
            <v>0</v>
          </cell>
          <cell r="H423">
            <v>0</v>
          </cell>
          <cell r="I423">
            <v>-308.39999999999998</v>
          </cell>
          <cell r="J423">
            <v>0</v>
          </cell>
          <cell r="K423">
            <v>0</v>
          </cell>
          <cell r="L423">
            <v>0</v>
          </cell>
          <cell r="M423">
            <v>0</v>
          </cell>
          <cell r="N423">
            <v>0</v>
          </cell>
          <cell r="O423">
            <v>575.67999999999995</v>
          </cell>
          <cell r="P423">
            <v>0</v>
          </cell>
          <cell r="Q423">
            <v>0</v>
          </cell>
          <cell r="R423">
            <v>0</v>
          </cell>
          <cell r="S423">
            <v>0</v>
          </cell>
          <cell r="T423">
            <v>0</v>
          </cell>
          <cell r="U423">
            <v>0</v>
          </cell>
          <cell r="V423">
            <v>0</v>
          </cell>
          <cell r="W423">
            <v>0</v>
          </cell>
          <cell r="X423">
            <v>0</v>
          </cell>
          <cell r="Y423">
            <v>0</v>
          </cell>
          <cell r="Z423">
            <v>0</v>
          </cell>
        </row>
        <row r="424">
          <cell r="A424">
            <v>1056</v>
          </cell>
          <cell r="B424" t="str">
            <v>MONROY CAMPOS CLARO</v>
          </cell>
          <cell r="C424" t="str">
            <v>MOCC-630812-KAA</v>
          </cell>
          <cell r="D424" t="str">
            <v>32-10-</v>
          </cell>
          <cell r="E424">
            <v>0</v>
          </cell>
          <cell r="F424">
            <v>3173.8</v>
          </cell>
          <cell r="G424">
            <v>0</v>
          </cell>
          <cell r="H424">
            <v>0</v>
          </cell>
          <cell r="I424">
            <v>0</v>
          </cell>
          <cell r="J424">
            <v>1813.6</v>
          </cell>
          <cell r="K424">
            <v>0</v>
          </cell>
          <cell r="L424">
            <v>311.52</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row>
        <row r="425">
          <cell r="A425">
            <v>1058</v>
          </cell>
          <cell r="B425" t="str">
            <v>HERNANDEZ SANCHEZ FRANCISCO</v>
          </cell>
          <cell r="C425" t="str">
            <v>HESF-720311-N52</v>
          </cell>
          <cell r="D425" t="str">
            <v>33-02-</v>
          </cell>
          <cell r="E425">
            <v>0</v>
          </cell>
          <cell r="F425">
            <v>2878.4</v>
          </cell>
          <cell r="G425">
            <v>0</v>
          </cell>
          <cell r="H425">
            <v>0</v>
          </cell>
          <cell r="I425">
            <v>0</v>
          </cell>
          <cell r="J425">
            <v>0</v>
          </cell>
          <cell r="K425">
            <v>0</v>
          </cell>
          <cell r="L425">
            <v>0</v>
          </cell>
          <cell r="M425">
            <v>0</v>
          </cell>
          <cell r="N425">
            <v>0</v>
          </cell>
          <cell r="O425">
            <v>0</v>
          </cell>
          <cell r="P425">
            <v>0</v>
          </cell>
          <cell r="Q425">
            <v>2240</v>
          </cell>
          <cell r="R425">
            <v>0</v>
          </cell>
          <cell r="S425">
            <v>0</v>
          </cell>
          <cell r="T425">
            <v>0</v>
          </cell>
          <cell r="U425">
            <v>0</v>
          </cell>
          <cell r="V425">
            <v>0</v>
          </cell>
          <cell r="W425">
            <v>0</v>
          </cell>
          <cell r="X425">
            <v>0</v>
          </cell>
          <cell r="Y425">
            <v>0</v>
          </cell>
          <cell r="Z425">
            <v>0</v>
          </cell>
        </row>
        <row r="426">
          <cell r="A426">
            <v>1061</v>
          </cell>
          <cell r="B426" t="str">
            <v>LOZA CHAVEZ GASPAR</v>
          </cell>
          <cell r="C426" t="str">
            <v>LOCG-730106-VC9</v>
          </cell>
          <cell r="D426" t="str">
            <v>34-00-</v>
          </cell>
          <cell r="E426">
            <v>0</v>
          </cell>
          <cell r="F426">
            <v>2878.4</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row>
        <row r="427">
          <cell r="A427">
            <v>1065</v>
          </cell>
          <cell r="B427" t="str">
            <v>LOYOLA BOBADILLA FELIPE</v>
          </cell>
          <cell r="C427" t="str">
            <v>LOBF-710526-G82</v>
          </cell>
          <cell r="D427" t="str">
            <v>32-10-</v>
          </cell>
          <cell r="E427">
            <v>0</v>
          </cell>
          <cell r="F427">
            <v>2878.4</v>
          </cell>
          <cell r="G427">
            <v>0</v>
          </cell>
          <cell r="H427">
            <v>0</v>
          </cell>
          <cell r="I427">
            <v>0</v>
          </cell>
          <cell r="J427">
            <v>1644.8</v>
          </cell>
          <cell r="K427">
            <v>0</v>
          </cell>
          <cell r="L427">
            <v>244.15</v>
          </cell>
          <cell r="M427">
            <v>0</v>
          </cell>
          <cell r="N427">
            <v>0</v>
          </cell>
          <cell r="O427">
            <v>431.76</v>
          </cell>
          <cell r="P427">
            <v>0</v>
          </cell>
          <cell r="Q427">
            <v>2240</v>
          </cell>
          <cell r="R427">
            <v>0</v>
          </cell>
          <cell r="S427">
            <v>0</v>
          </cell>
          <cell r="T427">
            <v>0</v>
          </cell>
          <cell r="U427">
            <v>0</v>
          </cell>
          <cell r="V427">
            <v>0</v>
          </cell>
          <cell r="W427">
            <v>0</v>
          </cell>
          <cell r="X427">
            <v>0</v>
          </cell>
          <cell r="Y427">
            <v>0</v>
          </cell>
          <cell r="Z427">
            <v>0</v>
          </cell>
        </row>
        <row r="428">
          <cell r="A428">
            <v>1068</v>
          </cell>
          <cell r="B428" t="str">
            <v>GALINDO DAVILA SALVADOR</v>
          </cell>
          <cell r="C428" t="str">
            <v>GADS-670806-7G5</v>
          </cell>
          <cell r="D428" t="str">
            <v>32-03-</v>
          </cell>
          <cell r="E428">
            <v>0</v>
          </cell>
          <cell r="F428">
            <v>2878.4</v>
          </cell>
          <cell r="G428">
            <v>0</v>
          </cell>
          <cell r="H428">
            <v>0</v>
          </cell>
          <cell r="I428">
            <v>0</v>
          </cell>
          <cell r="J428">
            <v>411.2</v>
          </cell>
          <cell r="K428">
            <v>0</v>
          </cell>
          <cell r="L428">
            <v>539.70000000000005</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row>
        <row r="429">
          <cell r="A429">
            <v>1069</v>
          </cell>
          <cell r="B429" t="str">
            <v>ROSALES MENDOZA LEONARDO</v>
          </cell>
          <cell r="C429" t="str">
            <v>ROML-601106-5Y6</v>
          </cell>
          <cell r="D429" t="str">
            <v>32-02-</v>
          </cell>
          <cell r="E429">
            <v>0</v>
          </cell>
          <cell r="F429">
            <v>2328.1999999999998</v>
          </cell>
          <cell r="G429">
            <v>0</v>
          </cell>
          <cell r="H429">
            <v>0</v>
          </cell>
          <cell r="I429">
            <v>0</v>
          </cell>
          <cell r="J429">
            <v>166.3</v>
          </cell>
          <cell r="K429">
            <v>0</v>
          </cell>
          <cell r="L429">
            <v>20.78</v>
          </cell>
          <cell r="M429">
            <v>0</v>
          </cell>
          <cell r="N429">
            <v>0</v>
          </cell>
          <cell r="O429">
            <v>582.04999999999995</v>
          </cell>
          <cell r="P429">
            <v>0</v>
          </cell>
          <cell r="Q429">
            <v>0</v>
          </cell>
          <cell r="R429">
            <v>0</v>
          </cell>
          <cell r="S429">
            <v>0</v>
          </cell>
          <cell r="T429">
            <v>0</v>
          </cell>
          <cell r="U429">
            <v>0</v>
          </cell>
          <cell r="V429">
            <v>0</v>
          </cell>
          <cell r="W429">
            <v>0</v>
          </cell>
          <cell r="X429">
            <v>0</v>
          </cell>
          <cell r="Y429">
            <v>0</v>
          </cell>
          <cell r="Z429">
            <v>0</v>
          </cell>
        </row>
        <row r="430">
          <cell r="A430">
            <v>1070</v>
          </cell>
          <cell r="B430" t="str">
            <v>DELGADILLO MORALES JOSE LUIS</v>
          </cell>
          <cell r="C430" t="str">
            <v>DEML-730903-4T9</v>
          </cell>
          <cell r="D430" t="str">
            <v>32-06-</v>
          </cell>
          <cell r="E430">
            <v>0</v>
          </cell>
          <cell r="F430">
            <v>3173.8</v>
          </cell>
          <cell r="G430">
            <v>0</v>
          </cell>
          <cell r="H430">
            <v>0</v>
          </cell>
          <cell r="I430">
            <v>0</v>
          </cell>
          <cell r="J430">
            <v>1586.9</v>
          </cell>
          <cell r="K430">
            <v>0</v>
          </cell>
          <cell r="L430">
            <v>623.04</v>
          </cell>
          <cell r="M430">
            <v>0</v>
          </cell>
          <cell r="N430">
            <v>0</v>
          </cell>
          <cell r="O430">
            <v>317.38</v>
          </cell>
          <cell r="P430">
            <v>0</v>
          </cell>
          <cell r="Q430">
            <v>0</v>
          </cell>
          <cell r="R430">
            <v>0</v>
          </cell>
          <cell r="S430">
            <v>0</v>
          </cell>
          <cell r="T430">
            <v>0</v>
          </cell>
          <cell r="U430">
            <v>0</v>
          </cell>
          <cell r="V430">
            <v>0</v>
          </cell>
          <cell r="W430">
            <v>0</v>
          </cell>
          <cell r="X430">
            <v>0</v>
          </cell>
          <cell r="Y430">
            <v>0</v>
          </cell>
          <cell r="Z430">
            <v>0</v>
          </cell>
        </row>
        <row r="431">
          <cell r="A431">
            <v>1071</v>
          </cell>
          <cell r="B431" t="str">
            <v>GONZALEZ GARCIA MARIA GUADALUPE</v>
          </cell>
          <cell r="C431" t="str">
            <v>GOGG-711228-445</v>
          </cell>
          <cell r="D431" t="str">
            <v>32-09-</v>
          </cell>
          <cell r="E431">
            <v>0</v>
          </cell>
          <cell r="F431">
            <v>1862</v>
          </cell>
          <cell r="G431">
            <v>0</v>
          </cell>
          <cell r="H431">
            <v>0</v>
          </cell>
          <cell r="I431">
            <v>0</v>
          </cell>
          <cell r="J431">
            <v>0</v>
          </cell>
          <cell r="K431">
            <v>0</v>
          </cell>
          <cell r="L431">
            <v>166.2</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row>
        <row r="432">
          <cell r="A432">
            <v>1072</v>
          </cell>
          <cell r="B432" t="str">
            <v>GUTIERREZ  JAVIER</v>
          </cell>
          <cell r="C432" t="str">
            <v>GUJA-600508-HT6</v>
          </cell>
          <cell r="D432" t="str">
            <v>33-01-</v>
          </cell>
          <cell r="E432">
            <v>0</v>
          </cell>
          <cell r="F432">
            <v>3173.8</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row>
        <row r="433">
          <cell r="A433">
            <v>1074</v>
          </cell>
          <cell r="B433" t="str">
            <v>MU&amp;OZ DOMINGUEZ MARIA DEL CARMEN</v>
          </cell>
          <cell r="C433" t="str">
            <v>MUDC-631214-DS8</v>
          </cell>
          <cell r="D433" t="str">
            <v>32-01-</v>
          </cell>
          <cell r="E433">
            <v>0</v>
          </cell>
          <cell r="F433">
            <v>1746.15</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row>
        <row r="434">
          <cell r="A434">
            <v>1077</v>
          </cell>
          <cell r="B434" t="str">
            <v>VARA LOPEZ HELEODORO</v>
          </cell>
          <cell r="C434" t="str">
            <v>VALH-580702-Q27</v>
          </cell>
          <cell r="D434" t="str">
            <v>32-10-</v>
          </cell>
          <cell r="E434">
            <v>0</v>
          </cell>
          <cell r="F434">
            <v>3173.8</v>
          </cell>
          <cell r="G434">
            <v>0</v>
          </cell>
          <cell r="H434">
            <v>0</v>
          </cell>
          <cell r="I434">
            <v>0</v>
          </cell>
          <cell r="J434">
            <v>1360.2</v>
          </cell>
          <cell r="K434">
            <v>0</v>
          </cell>
          <cell r="L434">
            <v>424.8</v>
          </cell>
          <cell r="M434">
            <v>0</v>
          </cell>
          <cell r="N434">
            <v>0</v>
          </cell>
          <cell r="O434">
            <v>476.07</v>
          </cell>
          <cell r="P434">
            <v>0</v>
          </cell>
          <cell r="Q434">
            <v>0</v>
          </cell>
          <cell r="R434">
            <v>0</v>
          </cell>
          <cell r="S434">
            <v>0</v>
          </cell>
          <cell r="T434">
            <v>0</v>
          </cell>
          <cell r="U434">
            <v>0</v>
          </cell>
          <cell r="V434">
            <v>0</v>
          </cell>
          <cell r="W434">
            <v>0</v>
          </cell>
          <cell r="X434">
            <v>0</v>
          </cell>
          <cell r="Y434">
            <v>0</v>
          </cell>
          <cell r="Z434">
            <v>0</v>
          </cell>
        </row>
        <row r="435">
          <cell r="A435">
            <v>1078</v>
          </cell>
          <cell r="B435" t="str">
            <v>JUAREZ CONTRERAS MARISOL</v>
          </cell>
          <cell r="C435" t="str">
            <v>JUCM-720329-F15</v>
          </cell>
          <cell r="D435" t="str">
            <v>32-09-</v>
          </cell>
          <cell r="E435">
            <v>0</v>
          </cell>
          <cell r="F435">
            <v>2665.6</v>
          </cell>
          <cell r="G435">
            <v>0</v>
          </cell>
          <cell r="H435">
            <v>0</v>
          </cell>
          <cell r="I435">
            <v>0</v>
          </cell>
          <cell r="J435">
            <v>0</v>
          </cell>
          <cell r="K435">
            <v>0</v>
          </cell>
          <cell r="L435">
            <v>214.2</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row>
        <row r="436">
          <cell r="A436">
            <v>1081</v>
          </cell>
          <cell r="B436" t="str">
            <v>RODRIGUEZ DE JESUS MARIA DE JESUS</v>
          </cell>
          <cell r="C436" t="str">
            <v>RODM-541225-4V3</v>
          </cell>
          <cell r="D436" t="str">
            <v>32-01-</v>
          </cell>
          <cell r="E436">
            <v>0</v>
          </cell>
          <cell r="F436">
            <v>2328.1999999999998</v>
          </cell>
          <cell r="G436">
            <v>0</v>
          </cell>
          <cell r="H436">
            <v>0</v>
          </cell>
          <cell r="I436">
            <v>0</v>
          </cell>
          <cell r="J436">
            <v>0</v>
          </cell>
          <cell r="K436">
            <v>0</v>
          </cell>
          <cell r="L436">
            <v>0</v>
          </cell>
          <cell r="M436">
            <v>0</v>
          </cell>
          <cell r="N436">
            <v>0</v>
          </cell>
          <cell r="O436">
            <v>465.64</v>
          </cell>
          <cell r="P436">
            <v>0</v>
          </cell>
          <cell r="Q436">
            <v>0</v>
          </cell>
          <cell r="R436">
            <v>0</v>
          </cell>
          <cell r="S436">
            <v>0</v>
          </cell>
          <cell r="T436">
            <v>0</v>
          </cell>
          <cell r="U436">
            <v>0</v>
          </cell>
          <cell r="V436">
            <v>0</v>
          </cell>
          <cell r="W436">
            <v>0</v>
          </cell>
          <cell r="X436">
            <v>0</v>
          </cell>
          <cell r="Y436">
            <v>0</v>
          </cell>
          <cell r="Z436">
            <v>0</v>
          </cell>
        </row>
        <row r="437">
          <cell r="A437">
            <v>1083</v>
          </cell>
          <cell r="B437" t="str">
            <v>BLANCAS CEDANO JOAQUIN DIONICIO</v>
          </cell>
          <cell r="C437" t="str">
            <v>BACJ-560528-EK4</v>
          </cell>
          <cell r="D437" t="str">
            <v>32-06-</v>
          </cell>
          <cell r="E437">
            <v>0</v>
          </cell>
          <cell r="F437">
            <v>3173.8</v>
          </cell>
          <cell r="G437">
            <v>0</v>
          </cell>
          <cell r="H437">
            <v>0</v>
          </cell>
          <cell r="I437">
            <v>0</v>
          </cell>
          <cell r="J437">
            <v>1360.2</v>
          </cell>
          <cell r="K437">
            <v>0</v>
          </cell>
          <cell r="L437">
            <v>594.72</v>
          </cell>
          <cell r="M437">
            <v>0</v>
          </cell>
          <cell r="N437">
            <v>0</v>
          </cell>
          <cell r="O437">
            <v>952.14</v>
          </cell>
          <cell r="P437">
            <v>0</v>
          </cell>
          <cell r="Q437">
            <v>0</v>
          </cell>
          <cell r="R437">
            <v>0</v>
          </cell>
          <cell r="S437">
            <v>0</v>
          </cell>
          <cell r="T437">
            <v>0</v>
          </cell>
          <cell r="U437">
            <v>0</v>
          </cell>
          <cell r="V437">
            <v>0</v>
          </cell>
          <cell r="W437">
            <v>0</v>
          </cell>
          <cell r="X437">
            <v>0</v>
          </cell>
          <cell r="Y437">
            <v>0</v>
          </cell>
          <cell r="Z437">
            <v>0</v>
          </cell>
        </row>
        <row r="438">
          <cell r="A438">
            <v>1084</v>
          </cell>
          <cell r="B438" t="str">
            <v>SANCHEZ NOLASCO RAYMUNDO</v>
          </cell>
          <cell r="C438" t="str">
            <v>SANR-691118-UX8</v>
          </cell>
          <cell r="D438" t="str">
            <v>32-06-</v>
          </cell>
          <cell r="E438">
            <v>0</v>
          </cell>
          <cell r="F438">
            <v>2665.6</v>
          </cell>
          <cell r="G438">
            <v>0</v>
          </cell>
          <cell r="H438">
            <v>0</v>
          </cell>
          <cell r="I438">
            <v>0</v>
          </cell>
          <cell r="J438">
            <v>761.6</v>
          </cell>
          <cell r="K438">
            <v>0</v>
          </cell>
          <cell r="L438">
            <v>511.7</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row>
        <row r="439">
          <cell r="A439">
            <v>1086</v>
          </cell>
          <cell r="B439" t="str">
            <v>GUADARRAMA NOYOLA JORGE</v>
          </cell>
          <cell r="C439" t="str">
            <v>GUNJ-710423-1Z6</v>
          </cell>
          <cell r="D439" t="str">
            <v>32-09-</v>
          </cell>
          <cell r="E439">
            <v>0</v>
          </cell>
          <cell r="F439">
            <v>2665.6</v>
          </cell>
          <cell r="G439">
            <v>0</v>
          </cell>
          <cell r="H439">
            <v>0</v>
          </cell>
          <cell r="I439">
            <v>0</v>
          </cell>
          <cell r="J439">
            <v>0</v>
          </cell>
          <cell r="K439">
            <v>0</v>
          </cell>
          <cell r="L439">
            <v>190.4</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row>
        <row r="440">
          <cell r="A440">
            <v>1091</v>
          </cell>
          <cell r="B440" t="str">
            <v>REYES HERNANDEZ RAUL</v>
          </cell>
          <cell r="C440" t="str">
            <v>REHR-700705-S42</v>
          </cell>
          <cell r="D440" t="str">
            <v>32-09-</v>
          </cell>
          <cell r="E440">
            <v>0</v>
          </cell>
          <cell r="F440">
            <v>3173.8</v>
          </cell>
          <cell r="G440">
            <v>0</v>
          </cell>
          <cell r="H440">
            <v>0</v>
          </cell>
          <cell r="I440">
            <v>0</v>
          </cell>
          <cell r="J440">
            <v>453.4</v>
          </cell>
          <cell r="K440">
            <v>0</v>
          </cell>
          <cell r="L440">
            <v>339.84</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row>
        <row r="441">
          <cell r="A441">
            <v>1092</v>
          </cell>
          <cell r="B441" t="str">
            <v>LOPEZ LARA OCTAVIO</v>
          </cell>
          <cell r="C441" t="str">
            <v>LOLO-720315-273</v>
          </cell>
          <cell r="D441" t="str">
            <v>31-10-</v>
          </cell>
          <cell r="E441">
            <v>0</v>
          </cell>
          <cell r="F441">
            <v>2328.1999999999998</v>
          </cell>
          <cell r="G441">
            <v>0</v>
          </cell>
          <cell r="H441">
            <v>0</v>
          </cell>
          <cell r="I441">
            <v>0</v>
          </cell>
          <cell r="J441">
            <v>166.3</v>
          </cell>
          <cell r="K441">
            <v>0</v>
          </cell>
          <cell r="L441">
            <v>166.24</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row>
        <row r="442">
          <cell r="A442">
            <v>1093</v>
          </cell>
          <cell r="B442" t="str">
            <v>LUCIANO VELAZQUEZ ROBERTO</v>
          </cell>
          <cell r="C442" t="str">
            <v>LUVR-710408-6F0</v>
          </cell>
          <cell r="D442" t="str">
            <v>60-20-</v>
          </cell>
          <cell r="E442">
            <v>0</v>
          </cell>
          <cell r="F442">
            <v>3173.8</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row>
        <row r="443">
          <cell r="A443">
            <v>1096</v>
          </cell>
          <cell r="B443" t="str">
            <v>MONTIEL VAZQUEZ ESTEBAN</v>
          </cell>
          <cell r="C443" t="str">
            <v>MOVE-660207-915</v>
          </cell>
          <cell r="D443" t="str">
            <v>32-06-</v>
          </cell>
          <cell r="E443">
            <v>0</v>
          </cell>
          <cell r="F443">
            <v>2665.6</v>
          </cell>
          <cell r="G443">
            <v>0</v>
          </cell>
          <cell r="H443">
            <v>0</v>
          </cell>
          <cell r="I443">
            <v>0</v>
          </cell>
          <cell r="J443">
            <v>380.8</v>
          </cell>
          <cell r="K443">
            <v>0</v>
          </cell>
          <cell r="L443">
            <v>428.4</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row>
        <row r="444">
          <cell r="A444">
            <v>1098</v>
          </cell>
          <cell r="B444" t="str">
            <v>VAZQUEZ BERNAL JUAN SILVESTRE</v>
          </cell>
          <cell r="C444" t="str">
            <v>VABJ-721231-73A</v>
          </cell>
          <cell r="D444" t="str">
            <v>31-10-</v>
          </cell>
          <cell r="E444">
            <v>0</v>
          </cell>
          <cell r="F444">
            <v>931</v>
          </cell>
          <cell r="G444">
            <v>0</v>
          </cell>
          <cell r="H444">
            <v>0</v>
          </cell>
          <cell r="I444">
            <v>0</v>
          </cell>
          <cell r="J444">
            <v>399</v>
          </cell>
          <cell r="K444">
            <v>0</v>
          </cell>
          <cell r="L444">
            <v>170.35</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row>
        <row r="445">
          <cell r="A445">
            <v>1099</v>
          </cell>
          <cell r="B445" t="str">
            <v>PEREZ HERNANDEZ FLAVIANO</v>
          </cell>
          <cell r="C445" t="str">
            <v>PEHF-691005-I14</v>
          </cell>
          <cell r="D445" t="str">
            <v>32-11-</v>
          </cell>
          <cell r="E445">
            <v>0</v>
          </cell>
          <cell r="F445">
            <v>3173.8</v>
          </cell>
          <cell r="G445">
            <v>0</v>
          </cell>
          <cell r="H445">
            <v>0</v>
          </cell>
          <cell r="I445">
            <v>0</v>
          </cell>
          <cell r="J445">
            <v>1360.2</v>
          </cell>
          <cell r="K445">
            <v>0</v>
          </cell>
          <cell r="L445">
            <v>254.88</v>
          </cell>
          <cell r="M445">
            <v>0</v>
          </cell>
          <cell r="N445">
            <v>0</v>
          </cell>
          <cell r="O445">
            <v>0</v>
          </cell>
          <cell r="P445">
            <v>0</v>
          </cell>
          <cell r="Q445">
            <v>1120</v>
          </cell>
          <cell r="R445">
            <v>0</v>
          </cell>
          <cell r="S445">
            <v>0</v>
          </cell>
          <cell r="T445">
            <v>0</v>
          </cell>
          <cell r="U445">
            <v>0</v>
          </cell>
          <cell r="V445">
            <v>0</v>
          </cell>
          <cell r="W445">
            <v>0</v>
          </cell>
          <cell r="X445">
            <v>0</v>
          </cell>
          <cell r="Y445">
            <v>0</v>
          </cell>
          <cell r="Z445">
            <v>0</v>
          </cell>
        </row>
        <row r="446">
          <cell r="A446">
            <v>1100</v>
          </cell>
          <cell r="B446" t="str">
            <v>NOLASCO SANABRIA ALBERTO</v>
          </cell>
          <cell r="C446" t="str">
            <v>NOSA-730807-899</v>
          </cell>
          <cell r="D446" t="str">
            <v>31-10-</v>
          </cell>
          <cell r="E446">
            <v>0</v>
          </cell>
          <cell r="F446">
            <v>2665.6</v>
          </cell>
          <cell r="G446">
            <v>0</v>
          </cell>
          <cell r="H446">
            <v>0</v>
          </cell>
          <cell r="I446">
            <v>0</v>
          </cell>
          <cell r="J446">
            <v>952</v>
          </cell>
          <cell r="K446">
            <v>0</v>
          </cell>
          <cell r="L446">
            <v>398.65</v>
          </cell>
          <cell r="M446">
            <v>0</v>
          </cell>
          <cell r="N446">
            <v>0</v>
          </cell>
          <cell r="O446">
            <v>133.28</v>
          </cell>
          <cell r="P446">
            <v>0</v>
          </cell>
          <cell r="Q446">
            <v>0</v>
          </cell>
          <cell r="R446">
            <v>0</v>
          </cell>
          <cell r="S446">
            <v>0</v>
          </cell>
          <cell r="T446">
            <v>0</v>
          </cell>
          <cell r="U446">
            <v>0</v>
          </cell>
          <cell r="V446">
            <v>0</v>
          </cell>
          <cell r="W446">
            <v>0</v>
          </cell>
          <cell r="X446">
            <v>0</v>
          </cell>
          <cell r="Y446">
            <v>0</v>
          </cell>
          <cell r="Z446">
            <v>0</v>
          </cell>
        </row>
        <row r="447">
          <cell r="A447">
            <v>1106</v>
          </cell>
          <cell r="B447" t="str">
            <v>PUENTES NAVA SABINO</v>
          </cell>
          <cell r="C447" t="str">
            <v>PUNS-701230-QY6</v>
          </cell>
          <cell r="D447" t="str">
            <v>32-07-</v>
          </cell>
          <cell r="E447">
            <v>0</v>
          </cell>
          <cell r="F447">
            <v>2328.1999999999998</v>
          </cell>
          <cell r="G447">
            <v>0</v>
          </cell>
          <cell r="H447">
            <v>0</v>
          </cell>
          <cell r="I447">
            <v>0</v>
          </cell>
          <cell r="J447">
            <v>831.5</v>
          </cell>
          <cell r="K447">
            <v>0</v>
          </cell>
          <cell r="L447">
            <v>290.92</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row>
        <row r="448">
          <cell r="A448">
            <v>1107</v>
          </cell>
          <cell r="B448" t="str">
            <v>PE&amp;A ZARAGOZA ANGEL ROSARIO</v>
          </cell>
          <cell r="C448" t="str">
            <v>PEZA-631001-N30</v>
          </cell>
          <cell r="D448" t="str">
            <v>32-10-</v>
          </cell>
          <cell r="E448">
            <v>0</v>
          </cell>
          <cell r="F448">
            <v>2328.1999999999998</v>
          </cell>
          <cell r="G448">
            <v>0</v>
          </cell>
          <cell r="H448">
            <v>0</v>
          </cell>
          <cell r="I448">
            <v>0</v>
          </cell>
          <cell r="J448">
            <v>1330.4</v>
          </cell>
          <cell r="K448">
            <v>0</v>
          </cell>
          <cell r="L448">
            <v>259.75</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row>
        <row r="449">
          <cell r="A449">
            <v>1108</v>
          </cell>
          <cell r="B449" t="str">
            <v>PEREZ ARRATIA DANIEL</v>
          </cell>
          <cell r="C449" t="str">
            <v>PEAD-720529-FA2</v>
          </cell>
          <cell r="D449" t="str">
            <v>60-20-</v>
          </cell>
          <cell r="E449">
            <v>0</v>
          </cell>
          <cell r="F449">
            <v>3173.8</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row>
        <row r="450">
          <cell r="A450">
            <v>1109</v>
          </cell>
          <cell r="B450" t="str">
            <v>GOMEZ AMADO BERTIN</v>
          </cell>
          <cell r="C450" t="str">
            <v>GOAB-700905-4W3</v>
          </cell>
          <cell r="D450" t="str">
            <v>33-01-</v>
          </cell>
          <cell r="E450">
            <v>0</v>
          </cell>
          <cell r="F450">
            <v>3596.6</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row>
        <row r="451">
          <cell r="A451">
            <v>1110</v>
          </cell>
          <cell r="B451" t="str">
            <v>MARTINEZ FLORES CARLOS</v>
          </cell>
          <cell r="C451" t="str">
            <v>MAFC-691202-AZ0</v>
          </cell>
          <cell r="D451" t="str">
            <v>32-06-</v>
          </cell>
          <cell r="E451">
            <v>0</v>
          </cell>
          <cell r="F451">
            <v>2665.6</v>
          </cell>
          <cell r="G451">
            <v>0</v>
          </cell>
          <cell r="H451">
            <v>0</v>
          </cell>
          <cell r="I451">
            <v>0</v>
          </cell>
          <cell r="J451">
            <v>761.6</v>
          </cell>
          <cell r="K451">
            <v>0</v>
          </cell>
          <cell r="L451">
            <v>487.9</v>
          </cell>
          <cell r="M451">
            <v>0</v>
          </cell>
          <cell r="N451">
            <v>0</v>
          </cell>
          <cell r="O451">
            <v>399.84</v>
          </cell>
          <cell r="P451">
            <v>0</v>
          </cell>
          <cell r="Q451">
            <v>0</v>
          </cell>
          <cell r="R451">
            <v>0</v>
          </cell>
          <cell r="S451">
            <v>0</v>
          </cell>
          <cell r="T451">
            <v>0</v>
          </cell>
          <cell r="U451">
            <v>0</v>
          </cell>
          <cell r="V451">
            <v>0</v>
          </cell>
          <cell r="W451">
            <v>0</v>
          </cell>
          <cell r="X451">
            <v>0</v>
          </cell>
          <cell r="Y451">
            <v>0</v>
          </cell>
          <cell r="Z451">
            <v>0</v>
          </cell>
        </row>
        <row r="452">
          <cell r="A452">
            <v>1114</v>
          </cell>
          <cell r="B452" t="str">
            <v>SERAFIN LEYVA BALFRE</v>
          </cell>
          <cell r="C452" t="str">
            <v>SELB-670605-837</v>
          </cell>
          <cell r="D452" t="str">
            <v>35-00-</v>
          </cell>
          <cell r="E452">
            <v>0</v>
          </cell>
          <cell r="F452">
            <v>3596.6</v>
          </cell>
          <cell r="G452">
            <v>0</v>
          </cell>
          <cell r="H452">
            <v>0</v>
          </cell>
          <cell r="I452">
            <v>0</v>
          </cell>
          <cell r="J452">
            <v>770.7</v>
          </cell>
          <cell r="K452">
            <v>0</v>
          </cell>
          <cell r="L452">
            <v>96.3</v>
          </cell>
          <cell r="M452">
            <v>0</v>
          </cell>
          <cell r="N452">
            <v>0</v>
          </cell>
          <cell r="O452">
            <v>0</v>
          </cell>
          <cell r="P452">
            <v>0</v>
          </cell>
          <cell r="Q452">
            <v>1680</v>
          </cell>
          <cell r="R452">
            <v>0</v>
          </cell>
          <cell r="S452">
            <v>0</v>
          </cell>
          <cell r="T452">
            <v>0</v>
          </cell>
          <cell r="U452">
            <v>0</v>
          </cell>
          <cell r="V452">
            <v>0</v>
          </cell>
          <cell r="W452">
            <v>0</v>
          </cell>
          <cell r="X452">
            <v>0</v>
          </cell>
          <cell r="Y452">
            <v>0</v>
          </cell>
          <cell r="Z452">
            <v>0</v>
          </cell>
        </row>
        <row r="453">
          <cell r="A453">
            <v>1115</v>
          </cell>
          <cell r="B453" t="str">
            <v>GARDU&amp;O NEGRETE JOEL</v>
          </cell>
          <cell r="C453" t="str">
            <v>GANJ-670713-UNA</v>
          </cell>
          <cell r="D453" t="str">
            <v>31-10-</v>
          </cell>
          <cell r="E453">
            <v>0</v>
          </cell>
          <cell r="F453">
            <v>1746.15</v>
          </cell>
          <cell r="G453">
            <v>0</v>
          </cell>
          <cell r="H453">
            <v>0</v>
          </cell>
          <cell r="I453">
            <v>-1164.0999999999999</v>
          </cell>
          <cell r="J453">
            <v>665.2</v>
          </cell>
          <cell r="K453">
            <v>0</v>
          </cell>
          <cell r="L453">
            <v>363.64</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row>
        <row r="454">
          <cell r="A454">
            <v>1118</v>
          </cell>
          <cell r="B454" t="str">
            <v>CORTEZ ALVAREZ RICARDO</v>
          </cell>
          <cell r="C454" t="str">
            <v>COAR-690403-D5A</v>
          </cell>
          <cell r="D454" t="str">
            <v>32-06-</v>
          </cell>
          <cell r="E454">
            <v>0</v>
          </cell>
          <cell r="F454">
            <v>2665.6</v>
          </cell>
          <cell r="G454">
            <v>0</v>
          </cell>
          <cell r="H454">
            <v>0</v>
          </cell>
          <cell r="I454">
            <v>0</v>
          </cell>
          <cell r="J454">
            <v>380.8</v>
          </cell>
          <cell r="K454">
            <v>0</v>
          </cell>
          <cell r="L454">
            <v>499.8</v>
          </cell>
          <cell r="M454">
            <v>0</v>
          </cell>
          <cell r="N454">
            <v>0</v>
          </cell>
          <cell r="O454">
            <v>666.4</v>
          </cell>
          <cell r="P454">
            <v>0</v>
          </cell>
          <cell r="Q454">
            <v>0</v>
          </cell>
          <cell r="R454">
            <v>0</v>
          </cell>
          <cell r="S454">
            <v>0</v>
          </cell>
          <cell r="T454">
            <v>0</v>
          </cell>
          <cell r="U454">
            <v>0</v>
          </cell>
          <cell r="V454">
            <v>0</v>
          </cell>
          <cell r="W454">
            <v>0</v>
          </cell>
          <cell r="X454">
            <v>0</v>
          </cell>
          <cell r="Y454">
            <v>0</v>
          </cell>
          <cell r="Z454">
            <v>0</v>
          </cell>
        </row>
        <row r="455">
          <cell r="A455">
            <v>1119</v>
          </cell>
          <cell r="B455" t="str">
            <v>RAMA MARTINEZ HUGO</v>
          </cell>
          <cell r="C455" t="str">
            <v>RAMH-710401-FG6</v>
          </cell>
          <cell r="D455" t="str">
            <v>32-10-</v>
          </cell>
          <cell r="E455">
            <v>0</v>
          </cell>
          <cell r="F455">
            <v>2328.1999999999998</v>
          </cell>
          <cell r="G455">
            <v>0</v>
          </cell>
          <cell r="H455">
            <v>0</v>
          </cell>
          <cell r="I455">
            <v>0</v>
          </cell>
          <cell r="J455">
            <v>997.8</v>
          </cell>
          <cell r="K455">
            <v>0</v>
          </cell>
          <cell r="L455">
            <v>342.87</v>
          </cell>
          <cell r="M455">
            <v>0</v>
          </cell>
          <cell r="N455">
            <v>0</v>
          </cell>
          <cell r="O455">
            <v>349.23</v>
          </cell>
          <cell r="P455">
            <v>0</v>
          </cell>
          <cell r="Q455">
            <v>0</v>
          </cell>
          <cell r="R455">
            <v>0</v>
          </cell>
          <cell r="S455">
            <v>0</v>
          </cell>
          <cell r="T455">
            <v>0</v>
          </cell>
          <cell r="U455">
            <v>0</v>
          </cell>
          <cell r="V455">
            <v>0</v>
          </cell>
          <cell r="W455">
            <v>0</v>
          </cell>
          <cell r="X455">
            <v>0</v>
          </cell>
          <cell r="Y455">
            <v>0</v>
          </cell>
          <cell r="Z455">
            <v>0</v>
          </cell>
        </row>
        <row r="456">
          <cell r="A456">
            <v>1121</v>
          </cell>
          <cell r="B456" t="str">
            <v>REYES NAVARRETE IRMA</v>
          </cell>
          <cell r="C456" t="str">
            <v>RENI-690820-TX2</v>
          </cell>
          <cell r="D456" t="str">
            <v>32-03-</v>
          </cell>
          <cell r="E456">
            <v>0</v>
          </cell>
          <cell r="F456">
            <v>1862</v>
          </cell>
          <cell r="G456">
            <v>0</v>
          </cell>
          <cell r="H456">
            <v>0</v>
          </cell>
          <cell r="I456">
            <v>0</v>
          </cell>
          <cell r="J456">
            <v>266</v>
          </cell>
          <cell r="K456">
            <v>0</v>
          </cell>
          <cell r="L456">
            <v>398.88</v>
          </cell>
          <cell r="M456">
            <v>0</v>
          </cell>
          <cell r="N456">
            <v>0</v>
          </cell>
          <cell r="O456">
            <v>93.1</v>
          </cell>
          <cell r="P456">
            <v>0</v>
          </cell>
          <cell r="Q456">
            <v>0</v>
          </cell>
          <cell r="R456">
            <v>0</v>
          </cell>
          <cell r="S456">
            <v>0</v>
          </cell>
          <cell r="T456">
            <v>0</v>
          </cell>
          <cell r="U456">
            <v>0</v>
          </cell>
          <cell r="V456">
            <v>0</v>
          </cell>
          <cell r="W456">
            <v>0</v>
          </cell>
          <cell r="X456">
            <v>0</v>
          </cell>
          <cell r="Y456">
            <v>0</v>
          </cell>
          <cell r="Z456">
            <v>0</v>
          </cell>
        </row>
        <row r="457">
          <cell r="A457">
            <v>1122</v>
          </cell>
          <cell r="B457" t="str">
            <v>RIVERA PALACIOS EUGENIO</v>
          </cell>
          <cell r="C457" t="str">
            <v>RIPE-610713-9R0</v>
          </cell>
          <cell r="D457" t="str">
            <v>32-07-</v>
          </cell>
          <cell r="E457">
            <v>0</v>
          </cell>
          <cell r="F457">
            <v>2665.6</v>
          </cell>
          <cell r="G457">
            <v>0</v>
          </cell>
          <cell r="H457">
            <v>0</v>
          </cell>
          <cell r="I457">
            <v>0</v>
          </cell>
          <cell r="J457">
            <v>380.8</v>
          </cell>
          <cell r="K457">
            <v>0</v>
          </cell>
          <cell r="L457">
            <v>190.4</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row>
        <row r="458">
          <cell r="A458">
            <v>1123</v>
          </cell>
          <cell r="B458" t="str">
            <v>MARTINEZ MANZANO JUAN</v>
          </cell>
          <cell r="C458" t="str">
            <v>MAMJ-640523-L65</v>
          </cell>
          <cell r="D458" t="str">
            <v>31-10-</v>
          </cell>
          <cell r="E458">
            <v>0</v>
          </cell>
          <cell r="F458">
            <v>2665.6</v>
          </cell>
          <cell r="G458">
            <v>0</v>
          </cell>
          <cell r="H458">
            <v>0</v>
          </cell>
          <cell r="I458">
            <v>0</v>
          </cell>
          <cell r="J458">
            <v>571.20000000000005</v>
          </cell>
          <cell r="K458">
            <v>0</v>
          </cell>
          <cell r="L458">
            <v>214.2</v>
          </cell>
          <cell r="M458">
            <v>0</v>
          </cell>
          <cell r="N458">
            <v>0</v>
          </cell>
          <cell r="O458">
            <v>932.96</v>
          </cell>
          <cell r="P458">
            <v>0</v>
          </cell>
          <cell r="Q458">
            <v>0</v>
          </cell>
          <cell r="R458">
            <v>0</v>
          </cell>
          <cell r="S458">
            <v>0</v>
          </cell>
          <cell r="T458">
            <v>0</v>
          </cell>
          <cell r="U458">
            <v>0</v>
          </cell>
          <cell r="V458">
            <v>0</v>
          </cell>
          <cell r="W458">
            <v>0</v>
          </cell>
          <cell r="X458">
            <v>0</v>
          </cell>
          <cell r="Y458">
            <v>0</v>
          </cell>
          <cell r="Z458">
            <v>0</v>
          </cell>
        </row>
        <row r="459">
          <cell r="A459">
            <v>1125</v>
          </cell>
          <cell r="B459" t="str">
            <v>GOMEZ ESTRADA JUAN MANUEL</v>
          </cell>
          <cell r="C459" t="str">
            <v>GOEJ-721224-HM7</v>
          </cell>
          <cell r="D459" t="str">
            <v>32-10-</v>
          </cell>
          <cell r="E459">
            <v>0</v>
          </cell>
          <cell r="F459">
            <v>2665.6</v>
          </cell>
          <cell r="G459">
            <v>0</v>
          </cell>
          <cell r="H459">
            <v>0</v>
          </cell>
          <cell r="I459">
            <v>0</v>
          </cell>
          <cell r="J459">
            <v>1713.6</v>
          </cell>
          <cell r="K459">
            <v>0</v>
          </cell>
          <cell r="L459">
            <v>249.9</v>
          </cell>
          <cell r="M459">
            <v>0</v>
          </cell>
          <cell r="N459">
            <v>0</v>
          </cell>
          <cell r="O459">
            <v>266.56</v>
          </cell>
          <cell r="P459">
            <v>0</v>
          </cell>
          <cell r="Q459">
            <v>0</v>
          </cell>
          <cell r="R459">
            <v>0</v>
          </cell>
          <cell r="S459">
            <v>0</v>
          </cell>
          <cell r="T459">
            <v>0</v>
          </cell>
          <cell r="U459">
            <v>0</v>
          </cell>
          <cell r="V459">
            <v>0</v>
          </cell>
          <cell r="W459">
            <v>0</v>
          </cell>
          <cell r="X459">
            <v>0</v>
          </cell>
          <cell r="Y459">
            <v>0</v>
          </cell>
          <cell r="Z459">
            <v>0</v>
          </cell>
        </row>
        <row r="460">
          <cell r="A460">
            <v>1127</v>
          </cell>
          <cell r="B460" t="str">
            <v>ARRIAGA GUTIERREZ CAYETANO</v>
          </cell>
          <cell r="C460" t="str">
            <v>AAGC-631227-5VA</v>
          </cell>
          <cell r="D460" t="str">
            <v>32-03-</v>
          </cell>
          <cell r="E460">
            <v>0</v>
          </cell>
          <cell r="F460">
            <v>3173.8</v>
          </cell>
          <cell r="G460">
            <v>0</v>
          </cell>
          <cell r="H460">
            <v>0</v>
          </cell>
          <cell r="I460">
            <v>0</v>
          </cell>
          <cell r="J460">
            <v>226.7</v>
          </cell>
          <cell r="K460">
            <v>0</v>
          </cell>
          <cell r="L460">
            <v>453.12</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row>
        <row r="461">
          <cell r="A461">
            <v>1129</v>
          </cell>
          <cell r="B461" t="str">
            <v>GARCIA GUTIERREZ TOMAS</v>
          </cell>
          <cell r="C461" t="str">
            <v>GAGT-680514-6C8</v>
          </cell>
          <cell r="D461" t="str">
            <v>35-00-</v>
          </cell>
          <cell r="E461">
            <v>0</v>
          </cell>
          <cell r="F461">
            <v>4106.2</v>
          </cell>
          <cell r="G461">
            <v>0</v>
          </cell>
          <cell r="H461">
            <v>0</v>
          </cell>
          <cell r="I461">
            <v>0</v>
          </cell>
          <cell r="J461">
            <v>3519.6</v>
          </cell>
          <cell r="K461">
            <v>0</v>
          </cell>
          <cell r="L461">
            <v>274.95</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row>
        <row r="462">
          <cell r="A462">
            <v>1131</v>
          </cell>
          <cell r="B462" t="str">
            <v>LEONARDO MONTERRUBIO MARIA ISABEL</v>
          </cell>
          <cell r="C462" t="str">
            <v>LEMI-710702-QZ7</v>
          </cell>
          <cell r="D462" t="str">
            <v>33-04-</v>
          </cell>
          <cell r="E462">
            <v>0</v>
          </cell>
          <cell r="F462">
            <v>2878.4</v>
          </cell>
          <cell r="G462">
            <v>0</v>
          </cell>
          <cell r="H462">
            <v>0</v>
          </cell>
          <cell r="I462">
            <v>0</v>
          </cell>
          <cell r="J462">
            <v>0</v>
          </cell>
          <cell r="K462">
            <v>0</v>
          </cell>
          <cell r="L462">
            <v>0</v>
          </cell>
          <cell r="M462">
            <v>0</v>
          </cell>
          <cell r="N462">
            <v>0</v>
          </cell>
          <cell r="O462">
            <v>143.91999999999999</v>
          </cell>
          <cell r="P462">
            <v>0</v>
          </cell>
          <cell r="Q462">
            <v>0</v>
          </cell>
          <cell r="R462">
            <v>0</v>
          </cell>
          <cell r="S462">
            <v>0</v>
          </cell>
          <cell r="T462">
            <v>0</v>
          </cell>
          <cell r="U462">
            <v>0</v>
          </cell>
          <cell r="V462">
            <v>0</v>
          </cell>
          <cell r="W462">
            <v>0</v>
          </cell>
          <cell r="X462">
            <v>0</v>
          </cell>
          <cell r="Y462">
            <v>0</v>
          </cell>
          <cell r="Z462">
            <v>0</v>
          </cell>
        </row>
        <row r="463">
          <cell r="A463">
            <v>1135</v>
          </cell>
          <cell r="B463" t="str">
            <v>ACEVEDO NAJERA VICTOR MANUEL</v>
          </cell>
          <cell r="C463" t="str">
            <v>AENV-700812-V33</v>
          </cell>
          <cell r="D463" t="str">
            <v>32-06-</v>
          </cell>
          <cell r="E463">
            <v>0</v>
          </cell>
          <cell r="F463">
            <v>3173.8</v>
          </cell>
          <cell r="G463">
            <v>0</v>
          </cell>
          <cell r="H463">
            <v>0</v>
          </cell>
          <cell r="I463">
            <v>0</v>
          </cell>
          <cell r="J463">
            <v>1813.6</v>
          </cell>
          <cell r="K463">
            <v>0</v>
          </cell>
          <cell r="L463">
            <v>608.88</v>
          </cell>
          <cell r="M463">
            <v>0</v>
          </cell>
          <cell r="N463">
            <v>0</v>
          </cell>
          <cell r="O463">
            <v>2539.04</v>
          </cell>
          <cell r="P463">
            <v>0</v>
          </cell>
          <cell r="Q463">
            <v>0</v>
          </cell>
          <cell r="R463">
            <v>0</v>
          </cell>
          <cell r="S463">
            <v>0</v>
          </cell>
          <cell r="T463">
            <v>0</v>
          </cell>
          <cell r="U463">
            <v>0</v>
          </cell>
          <cell r="V463">
            <v>0</v>
          </cell>
          <cell r="W463">
            <v>0</v>
          </cell>
          <cell r="X463">
            <v>0</v>
          </cell>
          <cell r="Y463">
            <v>0</v>
          </cell>
          <cell r="Z463">
            <v>0</v>
          </cell>
        </row>
        <row r="464">
          <cell r="A464">
            <v>1136</v>
          </cell>
          <cell r="B464" t="str">
            <v>CASTA&amp;EDA HERNANDEZ RIGOBERTO</v>
          </cell>
          <cell r="C464" t="str">
            <v>CAHR-740306-MT6</v>
          </cell>
          <cell r="D464" t="str">
            <v>34-00-</v>
          </cell>
          <cell r="E464">
            <v>0</v>
          </cell>
          <cell r="F464">
            <v>3173.8</v>
          </cell>
          <cell r="G464">
            <v>0</v>
          </cell>
          <cell r="H464">
            <v>0</v>
          </cell>
          <cell r="I464">
            <v>0</v>
          </cell>
          <cell r="J464">
            <v>680.1</v>
          </cell>
          <cell r="K464">
            <v>0</v>
          </cell>
          <cell r="L464">
            <v>453.12</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row>
        <row r="465">
          <cell r="A465">
            <v>1138</v>
          </cell>
          <cell r="B465" t="str">
            <v>HUERTA ACOSTA GREGORIO</v>
          </cell>
          <cell r="C465" t="str">
            <v>HUAG-700309-AJ8</v>
          </cell>
          <cell r="D465" t="str">
            <v>32-10-</v>
          </cell>
          <cell r="E465">
            <v>0</v>
          </cell>
          <cell r="F465">
            <v>2328.1999999999998</v>
          </cell>
          <cell r="G465">
            <v>0</v>
          </cell>
          <cell r="H465">
            <v>0</v>
          </cell>
          <cell r="I465">
            <v>0</v>
          </cell>
          <cell r="J465">
            <v>1330.4</v>
          </cell>
          <cell r="K465">
            <v>0</v>
          </cell>
          <cell r="L465">
            <v>290.92</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row>
        <row r="466">
          <cell r="A466">
            <v>1140</v>
          </cell>
          <cell r="B466" t="str">
            <v>BOBADILLA VAZQUEZ JOSE JUAN</v>
          </cell>
          <cell r="C466" t="str">
            <v>BOVJ-730412-2R6</v>
          </cell>
          <cell r="D466" t="str">
            <v>31-10-</v>
          </cell>
          <cell r="E466">
            <v>0</v>
          </cell>
          <cell r="F466">
            <v>2328.1999999999998</v>
          </cell>
          <cell r="G466">
            <v>0</v>
          </cell>
          <cell r="H466">
            <v>0</v>
          </cell>
          <cell r="I466">
            <v>0</v>
          </cell>
          <cell r="J466">
            <v>1496.7</v>
          </cell>
          <cell r="K466">
            <v>0</v>
          </cell>
          <cell r="L466">
            <v>420.78</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row>
        <row r="467">
          <cell r="A467">
            <v>1141</v>
          </cell>
          <cell r="B467" t="str">
            <v>MIRANDA PEREZ ABEL</v>
          </cell>
          <cell r="C467" t="str">
            <v>MIPA-720805-RE8</v>
          </cell>
          <cell r="D467" t="str">
            <v>32-09-</v>
          </cell>
          <cell r="E467">
            <v>0</v>
          </cell>
          <cell r="F467">
            <v>2328.1999999999998</v>
          </cell>
          <cell r="G467">
            <v>0</v>
          </cell>
          <cell r="H467">
            <v>0</v>
          </cell>
          <cell r="I467">
            <v>0</v>
          </cell>
          <cell r="J467">
            <v>332.6</v>
          </cell>
          <cell r="K467">
            <v>0</v>
          </cell>
          <cell r="L467">
            <v>436.38</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row>
        <row r="468">
          <cell r="A468">
            <v>1142</v>
          </cell>
          <cell r="B468" t="str">
            <v>GARCIA REZA EDMUNDO</v>
          </cell>
          <cell r="C468" t="str">
            <v>GARE-710412-5DA</v>
          </cell>
          <cell r="D468" t="str">
            <v>32-08-</v>
          </cell>
          <cell r="E468">
            <v>0</v>
          </cell>
          <cell r="F468">
            <v>3173.8</v>
          </cell>
          <cell r="G468">
            <v>0</v>
          </cell>
          <cell r="H468">
            <v>-28.33</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row>
        <row r="469">
          <cell r="A469">
            <v>1143</v>
          </cell>
          <cell r="B469" t="str">
            <v>VARA SAENZ NESTOR</v>
          </cell>
          <cell r="C469" t="str">
            <v>VASN-570326-7Y2</v>
          </cell>
          <cell r="D469" t="str">
            <v>32-10-</v>
          </cell>
          <cell r="E469">
            <v>0</v>
          </cell>
          <cell r="F469">
            <v>2328.1999999999998</v>
          </cell>
          <cell r="G469">
            <v>0</v>
          </cell>
          <cell r="H469">
            <v>0</v>
          </cell>
          <cell r="I469">
            <v>0</v>
          </cell>
          <cell r="J469">
            <v>997.8</v>
          </cell>
          <cell r="K469">
            <v>0</v>
          </cell>
          <cell r="L469">
            <v>218.19</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row>
        <row r="470">
          <cell r="A470">
            <v>1144</v>
          </cell>
          <cell r="B470" t="str">
            <v>LAGUNA GARDU&amp;O MARTIN</v>
          </cell>
          <cell r="C470" t="str">
            <v>LAGM-691112-9RA</v>
          </cell>
          <cell r="D470" t="str">
            <v>32-00-</v>
          </cell>
          <cell r="E470">
            <v>0</v>
          </cell>
          <cell r="F470">
            <v>3596.6</v>
          </cell>
          <cell r="G470">
            <v>0</v>
          </cell>
          <cell r="H470">
            <v>0</v>
          </cell>
          <cell r="I470">
            <v>0</v>
          </cell>
          <cell r="J470">
            <v>0</v>
          </cell>
          <cell r="K470">
            <v>0</v>
          </cell>
          <cell r="L470">
            <v>706.2</v>
          </cell>
          <cell r="M470">
            <v>0</v>
          </cell>
          <cell r="N470">
            <v>0</v>
          </cell>
          <cell r="O470">
            <v>179.83</v>
          </cell>
          <cell r="P470">
            <v>0</v>
          </cell>
          <cell r="Q470">
            <v>0</v>
          </cell>
          <cell r="R470">
            <v>0</v>
          </cell>
          <cell r="S470">
            <v>0</v>
          </cell>
          <cell r="T470">
            <v>0</v>
          </cell>
          <cell r="U470">
            <v>0</v>
          </cell>
          <cell r="V470">
            <v>0</v>
          </cell>
          <cell r="W470">
            <v>0</v>
          </cell>
          <cell r="X470">
            <v>0</v>
          </cell>
          <cell r="Y470">
            <v>0</v>
          </cell>
          <cell r="Z470">
            <v>0</v>
          </cell>
        </row>
        <row r="471">
          <cell r="A471">
            <v>1145</v>
          </cell>
          <cell r="B471" t="str">
            <v>ESPINAL ROSALES SANTIAGO</v>
          </cell>
          <cell r="C471" t="str">
            <v>EIRS-660725-PF9</v>
          </cell>
          <cell r="D471" t="str">
            <v>31-10-</v>
          </cell>
          <cell r="E471">
            <v>0</v>
          </cell>
          <cell r="F471">
            <v>2328.1999999999998</v>
          </cell>
          <cell r="G471">
            <v>0</v>
          </cell>
          <cell r="H471">
            <v>0</v>
          </cell>
          <cell r="I471">
            <v>0</v>
          </cell>
          <cell r="J471">
            <v>332.6</v>
          </cell>
          <cell r="K471">
            <v>0</v>
          </cell>
          <cell r="L471">
            <v>436.38</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row>
        <row r="472">
          <cell r="A472">
            <v>1147</v>
          </cell>
          <cell r="B472" t="str">
            <v>LOPEZ DAVILA TOMAS</v>
          </cell>
          <cell r="C472" t="str">
            <v>LODT-721113-PPA</v>
          </cell>
          <cell r="D472" t="str">
            <v>31-10-</v>
          </cell>
          <cell r="E472">
            <v>0</v>
          </cell>
          <cell r="F472">
            <v>2665.6</v>
          </cell>
          <cell r="G472">
            <v>0</v>
          </cell>
          <cell r="H472">
            <v>0</v>
          </cell>
          <cell r="I472">
            <v>0</v>
          </cell>
          <cell r="J472">
            <v>761.6</v>
          </cell>
          <cell r="K472">
            <v>0</v>
          </cell>
          <cell r="L472">
            <v>166.6</v>
          </cell>
          <cell r="M472">
            <v>0</v>
          </cell>
          <cell r="N472">
            <v>0</v>
          </cell>
          <cell r="O472">
            <v>399.84</v>
          </cell>
          <cell r="P472">
            <v>0</v>
          </cell>
          <cell r="Q472">
            <v>0</v>
          </cell>
          <cell r="R472">
            <v>0</v>
          </cell>
          <cell r="S472">
            <v>0</v>
          </cell>
          <cell r="T472">
            <v>0</v>
          </cell>
          <cell r="U472">
            <v>0</v>
          </cell>
          <cell r="V472">
            <v>0</v>
          </cell>
          <cell r="W472">
            <v>0</v>
          </cell>
          <cell r="X472">
            <v>0</v>
          </cell>
          <cell r="Y472">
            <v>0</v>
          </cell>
          <cell r="Z472">
            <v>0</v>
          </cell>
        </row>
        <row r="473">
          <cell r="A473">
            <v>1149</v>
          </cell>
          <cell r="B473" t="str">
            <v>NOYOLA CASAS PEDRO</v>
          </cell>
          <cell r="C473" t="str">
            <v>NOCP-641118-S58</v>
          </cell>
          <cell r="D473" t="str">
            <v>60-20-</v>
          </cell>
          <cell r="E473">
            <v>0</v>
          </cell>
          <cell r="F473">
            <v>2878.4</v>
          </cell>
          <cell r="G473">
            <v>0</v>
          </cell>
          <cell r="H473">
            <v>0</v>
          </cell>
          <cell r="I473">
            <v>0</v>
          </cell>
          <cell r="J473">
            <v>0</v>
          </cell>
          <cell r="K473">
            <v>0</v>
          </cell>
          <cell r="L473">
            <v>0</v>
          </cell>
          <cell r="M473">
            <v>0</v>
          </cell>
          <cell r="N473">
            <v>0</v>
          </cell>
          <cell r="O473">
            <v>287.83999999999997</v>
          </cell>
          <cell r="P473">
            <v>0</v>
          </cell>
          <cell r="Q473">
            <v>0</v>
          </cell>
          <cell r="R473">
            <v>0</v>
          </cell>
          <cell r="S473">
            <v>0</v>
          </cell>
          <cell r="T473">
            <v>0</v>
          </cell>
          <cell r="U473">
            <v>0</v>
          </cell>
          <cell r="V473">
            <v>0</v>
          </cell>
          <cell r="W473">
            <v>0</v>
          </cell>
          <cell r="X473">
            <v>0</v>
          </cell>
          <cell r="Y473">
            <v>0</v>
          </cell>
          <cell r="Z473">
            <v>0</v>
          </cell>
        </row>
        <row r="474">
          <cell r="A474">
            <v>1158</v>
          </cell>
          <cell r="B474" t="str">
            <v>LOPEZ MARTINEZ VICTOR MANUEL</v>
          </cell>
          <cell r="C474" t="str">
            <v>LOMV-660225-E77</v>
          </cell>
          <cell r="D474" t="str">
            <v>34-00-</v>
          </cell>
          <cell r="E474">
            <v>0</v>
          </cell>
          <cell r="F474">
            <v>2878.4</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row>
        <row r="475">
          <cell r="A475">
            <v>1161</v>
          </cell>
          <cell r="B475" t="str">
            <v>NAVA DELGADILLO CLARA</v>
          </cell>
          <cell r="C475" t="str">
            <v>NADC-730812-GN0</v>
          </cell>
          <cell r="D475" t="str">
            <v>60-20-</v>
          </cell>
          <cell r="E475">
            <v>0</v>
          </cell>
          <cell r="F475">
            <v>2665.6</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row>
        <row r="476">
          <cell r="A476">
            <v>1162</v>
          </cell>
          <cell r="B476" t="str">
            <v>ALCANTARA CHAVEZ JUANA</v>
          </cell>
          <cell r="C476" t="str">
            <v>AACJ-710624-KT0</v>
          </cell>
          <cell r="D476" t="str">
            <v>32-03-</v>
          </cell>
          <cell r="E476">
            <v>0</v>
          </cell>
          <cell r="F476">
            <v>2328.1999999999998</v>
          </cell>
          <cell r="G476">
            <v>0</v>
          </cell>
          <cell r="H476">
            <v>0</v>
          </cell>
          <cell r="I476">
            <v>0</v>
          </cell>
          <cell r="J476">
            <v>166.3</v>
          </cell>
          <cell r="K476">
            <v>0</v>
          </cell>
          <cell r="L476">
            <v>83.12</v>
          </cell>
          <cell r="M476">
            <v>0</v>
          </cell>
          <cell r="N476">
            <v>0</v>
          </cell>
          <cell r="O476">
            <v>232.82</v>
          </cell>
          <cell r="P476">
            <v>0</v>
          </cell>
          <cell r="Q476">
            <v>0</v>
          </cell>
          <cell r="R476">
            <v>0</v>
          </cell>
          <cell r="S476">
            <v>0</v>
          </cell>
          <cell r="T476">
            <v>0</v>
          </cell>
          <cell r="U476">
            <v>0</v>
          </cell>
          <cell r="V476">
            <v>0</v>
          </cell>
          <cell r="W476">
            <v>0</v>
          </cell>
          <cell r="X476">
            <v>0</v>
          </cell>
          <cell r="Y476">
            <v>0</v>
          </cell>
          <cell r="Z476">
            <v>0</v>
          </cell>
        </row>
        <row r="477">
          <cell r="A477">
            <v>1166</v>
          </cell>
          <cell r="B477" t="str">
            <v>TERAN MARQUEZ PETRA</v>
          </cell>
          <cell r="C477" t="str">
            <v>TEMP-630629-LW4</v>
          </cell>
          <cell r="D477" t="str">
            <v>60-20-</v>
          </cell>
          <cell r="E477">
            <v>0</v>
          </cell>
          <cell r="F477">
            <v>2665.6</v>
          </cell>
          <cell r="G477">
            <v>0</v>
          </cell>
          <cell r="H477">
            <v>0</v>
          </cell>
          <cell r="I477">
            <v>0</v>
          </cell>
          <cell r="J477">
            <v>0</v>
          </cell>
          <cell r="K477">
            <v>0</v>
          </cell>
          <cell r="L477">
            <v>0</v>
          </cell>
          <cell r="M477">
            <v>0</v>
          </cell>
          <cell r="N477">
            <v>0</v>
          </cell>
          <cell r="O477">
            <v>133.28</v>
          </cell>
          <cell r="P477">
            <v>0</v>
          </cell>
          <cell r="Q477">
            <v>0</v>
          </cell>
          <cell r="R477">
            <v>0</v>
          </cell>
          <cell r="S477">
            <v>0</v>
          </cell>
          <cell r="T477">
            <v>0</v>
          </cell>
          <cell r="U477">
            <v>0</v>
          </cell>
          <cell r="V477">
            <v>0</v>
          </cell>
          <cell r="W477">
            <v>0</v>
          </cell>
          <cell r="X477">
            <v>0</v>
          </cell>
          <cell r="Y477">
            <v>0</v>
          </cell>
          <cell r="Z477">
            <v>0</v>
          </cell>
        </row>
        <row r="478">
          <cell r="A478">
            <v>1167</v>
          </cell>
          <cell r="B478" t="str">
            <v>GUADARRAMA CARRILLO FRANCISCO</v>
          </cell>
          <cell r="C478" t="str">
            <v>GUCF-711010-US4</v>
          </cell>
          <cell r="D478" t="str">
            <v>32-08-</v>
          </cell>
          <cell r="E478">
            <v>0</v>
          </cell>
          <cell r="F478">
            <v>3173.8</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row>
        <row r="479">
          <cell r="A479">
            <v>1168</v>
          </cell>
          <cell r="B479" t="str">
            <v>CAMACHO LEONARDO MARINO</v>
          </cell>
          <cell r="C479" t="str">
            <v>CALM-720303-FE4</v>
          </cell>
          <cell r="D479" t="str">
            <v>32-08-</v>
          </cell>
          <cell r="E479">
            <v>0</v>
          </cell>
          <cell r="F479">
            <v>2665.6</v>
          </cell>
          <cell r="G479">
            <v>0</v>
          </cell>
          <cell r="H479">
            <v>-23.8</v>
          </cell>
          <cell r="I479">
            <v>0</v>
          </cell>
          <cell r="J479">
            <v>190.4</v>
          </cell>
          <cell r="K479">
            <v>0</v>
          </cell>
          <cell r="L479">
            <v>23.8</v>
          </cell>
          <cell r="M479">
            <v>0</v>
          </cell>
          <cell r="N479">
            <v>0</v>
          </cell>
          <cell r="O479">
            <v>133.28</v>
          </cell>
          <cell r="P479">
            <v>0</v>
          </cell>
          <cell r="Q479">
            <v>2240</v>
          </cell>
          <cell r="R479">
            <v>0</v>
          </cell>
          <cell r="S479">
            <v>0</v>
          </cell>
          <cell r="T479">
            <v>0</v>
          </cell>
          <cell r="U479">
            <v>0</v>
          </cell>
          <cell r="V479">
            <v>0</v>
          </cell>
          <cell r="W479">
            <v>0</v>
          </cell>
          <cell r="X479">
            <v>0</v>
          </cell>
          <cell r="Y479">
            <v>0</v>
          </cell>
          <cell r="Z479">
            <v>0</v>
          </cell>
        </row>
        <row r="480">
          <cell r="A480">
            <v>1170</v>
          </cell>
          <cell r="B480" t="str">
            <v>LOPEZ REYES POMPEYO</v>
          </cell>
          <cell r="C480" t="str">
            <v>LORP-720410-E90</v>
          </cell>
          <cell r="D480" t="str">
            <v>34-00-</v>
          </cell>
          <cell r="E480">
            <v>0</v>
          </cell>
          <cell r="F480">
            <v>2665.6</v>
          </cell>
          <cell r="G480">
            <v>0</v>
          </cell>
          <cell r="H480">
            <v>0</v>
          </cell>
          <cell r="I480">
            <v>0</v>
          </cell>
          <cell r="J480">
            <v>380.8</v>
          </cell>
          <cell r="K480">
            <v>0</v>
          </cell>
          <cell r="L480">
            <v>47.6</v>
          </cell>
          <cell r="M480">
            <v>0</v>
          </cell>
          <cell r="N480">
            <v>0</v>
          </cell>
          <cell r="O480">
            <v>133.28</v>
          </cell>
          <cell r="P480">
            <v>0</v>
          </cell>
          <cell r="Q480">
            <v>0</v>
          </cell>
          <cell r="R480">
            <v>0</v>
          </cell>
          <cell r="S480">
            <v>0</v>
          </cell>
          <cell r="T480">
            <v>0</v>
          </cell>
          <cell r="U480">
            <v>0</v>
          </cell>
          <cell r="V480">
            <v>0</v>
          </cell>
          <cell r="W480">
            <v>0</v>
          </cell>
          <cell r="X480">
            <v>0</v>
          </cell>
          <cell r="Y480">
            <v>0</v>
          </cell>
          <cell r="Z480">
            <v>0</v>
          </cell>
        </row>
        <row r="481">
          <cell r="A481">
            <v>1173</v>
          </cell>
          <cell r="B481" t="str">
            <v>LOPEZ ESTRADA JORGE</v>
          </cell>
          <cell r="C481" t="str">
            <v>LOEJ-611015-7IA</v>
          </cell>
          <cell r="D481" t="str">
            <v>32-10-</v>
          </cell>
          <cell r="E481">
            <v>0</v>
          </cell>
          <cell r="F481">
            <v>2328.1999999999998</v>
          </cell>
          <cell r="G481">
            <v>0</v>
          </cell>
          <cell r="H481">
            <v>0</v>
          </cell>
          <cell r="I481">
            <v>0</v>
          </cell>
          <cell r="J481">
            <v>1330.4</v>
          </cell>
          <cell r="K481">
            <v>0</v>
          </cell>
          <cell r="L481">
            <v>259.75</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row>
        <row r="482">
          <cell r="A482">
            <v>1174</v>
          </cell>
          <cell r="B482" t="str">
            <v>MORA GARCIA BELEN</v>
          </cell>
          <cell r="C482" t="str">
            <v>MOGB-711120-C42</v>
          </cell>
          <cell r="D482" t="str">
            <v>34-00-</v>
          </cell>
          <cell r="E482">
            <v>0</v>
          </cell>
          <cell r="F482">
            <v>2878.4</v>
          </cell>
          <cell r="G482">
            <v>0</v>
          </cell>
          <cell r="H482">
            <v>-44.97</v>
          </cell>
          <cell r="I482">
            <v>0</v>
          </cell>
          <cell r="J482">
            <v>0</v>
          </cell>
          <cell r="K482">
            <v>0</v>
          </cell>
          <cell r="L482">
            <v>0</v>
          </cell>
          <cell r="M482">
            <v>0</v>
          </cell>
          <cell r="N482">
            <v>0</v>
          </cell>
          <cell r="O482">
            <v>143.91999999999999</v>
          </cell>
          <cell r="P482">
            <v>0</v>
          </cell>
          <cell r="Q482">
            <v>0</v>
          </cell>
          <cell r="R482">
            <v>0</v>
          </cell>
          <cell r="S482">
            <v>0</v>
          </cell>
          <cell r="T482">
            <v>0</v>
          </cell>
          <cell r="U482">
            <v>0</v>
          </cell>
          <cell r="V482">
            <v>0</v>
          </cell>
          <cell r="W482">
            <v>0</v>
          </cell>
          <cell r="X482">
            <v>0</v>
          </cell>
          <cell r="Y482">
            <v>0</v>
          </cell>
          <cell r="Z482">
            <v>0</v>
          </cell>
        </row>
        <row r="483">
          <cell r="A483">
            <v>1175</v>
          </cell>
          <cell r="B483" t="str">
            <v>GARCIA SAMANO ALBINO</v>
          </cell>
          <cell r="C483" t="str">
            <v>GASA-690301-GJ9</v>
          </cell>
          <cell r="D483" t="str">
            <v>32-03-</v>
          </cell>
          <cell r="E483">
            <v>0</v>
          </cell>
          <cell r="F483">
            <v>2665.6</v>
          </cell>
          <cell r="G483">
            <v>0</v>
          </cell>
          <cell r="H483">
            <v>0</v>
          </cell>
          <cell r="I483">
            <v>0</v>
          </cell>
          <cell r="J483">
            <v>380.8</v>
          </cell>
          <cell r="K483">
            <v>0</v>
          </cell>
          <cell r="L483">
            <v>499.8</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row>
        <row r="484">
          <cell r="A484">
            <v>1177</v>
          </cell>
          <cell r="B484" t="str">
            <v>SERRANO LOPEZ ANTONIO</v>
          </cell>
          <cell r="C484" t="str">
            <v>SELA-681102-6Y8</v>
          </cell>
          <cell r="D484" t="str">
            <v>32-07-</v>
          </cell>
          <cell r="E484">
            <v>0</v>
          </cell>
          <cell r="F484">
            <v>3173.8</v>
          </cell>
          <cell r="G484">
            <v>0</v>
          </cell>
          <cell r="H484">
            <v>0</v>
          </cell>
          <cell r="I484">
            <v>0</v>
          </cell>
          <cell r="J484">
            <v>453.4</v>
          </cell>
          <cell r="K484">
            <v>0</v>
          </cell>
          <cell r="L484">
            <v>141.6</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row>
        <row r="485">
          <cell r="A485">
            <v>1182</v>
          </cell>
          <cell r="B485" t="str">
            <v>CAMPOS VALDEZ CARLOS</v>
          </cell>
          <cell r="C485" t="str">
            <v>CAVC-730124-649</v>
          </cell>
          <cell r="D485" t="str">
            <v>32-09-</v>
          </cell>
          <cell r="E485">
            <v>0</v>
          </cell>
          <cell r="F485">
            <v>1862</v>
          </cell>
          <cell r="G485">
            <v>0</v>
          </cell>
          <cell r="H485">
            <v>0</v>
          </cell>
          <cell r="I485">
            <v>0</v>
          </cell>
          <cell r="J485">
            <v>0</v>
          </cell>
          <cell r="K485">
            <v>0</v>
          </cell>
          <cell r="L485">
            <v>332.4</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row>
        <row r="486">
          <cell r="A486">
            <v>1185</v>
          </cell>
          <cell r="B486" t="str">
            <v>SABINO VAZQUEZ JOSE ISABEL</v>
          </cell>
          <cell r="C486" t="str">
            <v>SAVJ-721105-BM4</v>
          </cell>
          <cell r="D486" t="str">
            <v>60-20-</v>
          </cell>
          <cell r="E486">
            <v>0</v>
          </cell>
          <cell r="F486">
            <v>2878.4</v>
          </cell>
          <cell r="G486">
            <v>0</v>
          </cell>
          <cell r="H486">
            <v>0</v>
          </cell>
          <cell r="I486">
            <v>0</v>
          </cell>
          <cell r="J486">
            <v>0</v>
          </cell>
          <cell r="K486">
            <v>0</v>
          </cell>
          <cell r="L486">
            <v>0</v>
          </cell>
          <cell r="M486">
            <v>0</v>
          </cell>
          <cell r="N486">
            <v>0</v>
          </cell>
          <cell r="O486">
            <v>2158.8000000000002</v>
          </cell>
          <cell r="P486">
            <v>0</v>
          </cell>
          <cell r="Q486">
            <v>0</v>
          </cell>
          <cell r="R486">
            <v>0</v>
          </cell>
          <cell r="S486">
            <v>0</v>
          </cell>
          <cell r="T486">
            <v>0</v>
          </cell>
          <cell r="U486">
            <v>0</v>
          </cell>
          <cell r="V486">
            <v>0</v>
          </cell>
          <cell r="W486">
            <v>0</v>
          </cell>
          <cell r="X486">
            <v>0</v>
          </cell>
          <cell r="Y486">
            <v>0</v>
          </cell>
          <cell r="Z486">
            <v>0</v>
          </cell>
        </row>
        <row r="487">
          <cell r="A487">
            <v>1186</v>
          </cell>
          <cell r="B487" t="str">
            <v>JIMENEZ SOLIS MARIA ISABEL</v>
          </cell>
          <cell r="C487" t="str">
            <v>JISI-700708-4V2</v>
          </cell>
          <cell r="D487" t="str">
            <v>32-08-</v>
          </cell>
          <cell r="E487">
            <v>0</v>
          </cell>
          <cell r="F487">
            <v>2665.6</v>
          </cell>
          <cell r="G487">
            <v>0</v>
          </cell>
          <cell r="H487">
            <v>0</v>
          </cell>
          <cell r="I487">
            <v>0</v>
          </cell>
          <cell r="J487">
            <v>190.4</v>
          </cell>
          <cell r="K487">
            <v>0</v>
          </cell>
          <cell r="L487">
            <v>23.8</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row>
        <row r="488">
          <cell r="A488">
            <v>1193</v>
          </cell>
          <cell r="B488" t="str">
            <v>REYES LOPEZ ROQUE</v>
          </cell>
          <cell r="C488" t="str">
            <v>RELR-730502-V44</v>
          </cell>
          <cell r="D488" t="str">
            <v>31-10-</v>
          </cell>
          <cell r="E488">
            <v>0</v>
          </cell>
          <cell r="F488">
            <v>2665.6</v>
          </cell>
          <cell r="G488">
            <v>0</v>
          </cell>
          <cell r="H488">
            <v>0</v>
          </cell>
          <cell r="I488">
            <v>0</v>
          </cell>
          <cell r="J488">
            <v>0</v>
          </cell>
          <cell r="K488">
            <v>0</v>
          </cell>
          <cell r="L488">
            <v>214.2</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row>
        <row r="489">
          <cell r="A489">
            <v>1194</v>
          </cell>
          <cell r="B489" t="str">
            <v>MAYA GONZALEZ ELEAZAR</v>
          </cell>
          <cell r="C489" t="str">
            <v>MAGE-540707-NP0</v>
          </cell>
          <cell r="D489" t="str">
            <v>31-10-</v>
          </cell>
          <cell r="E489">
            <v>0</v>
          </cell>
          <cell r="F489">
            <v>2328.1999999999998</v>
          </cell>
          <cell r="G489">
            <v>0</v>
          </cell>
          <cell r="H489">
            <v>0</v>
          </cell>
          <cell r="I489">
            <v>0</v>
          </cell>
          <cell r="J489">
            <v>665.2</v>
          </cell>
          <cell r="K489">
            <v>0</v>
          </cell>
          <cell r="L489">
            <v>441.56</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row>
        <row r="490">
          <cell r="A490">
            <v>1195</v>
          </cell>
          <cell r="B490" t="str">
            <v>PEREZ HERNANDEZ JUAN</v>
          </cell>
          <cell r="C490" t="str">
            <v>PEHJ-730812-LL8</v>
          </cell>
          <cell r="D490" t="str">
            <v>32-08-</v>
          </cell>
          <cell r="E490">
            <v>0</v>
          </cell>
          <cell r="F490">
            <v>2878.4</v>
          </cell>
          <cell r="G490">
            <v>0</v>
          </cell>
          <cell r="H490">
            <v>0</v>
          </cell>
          <cell r="I490">
            <v>0</v>
          </cell>
          <cell r="J490">
            <v>0</v>
          </cell>
          <cell r="K490">
            <v>0</v>
          </cell>
          <cell r="L490">
            <v>0</v>
          </cell>
          <cell r="M490">
            <v>0</v>
          </cell>
          <cell r="N490">
            <v>0</v>
          </cell>
          <cell r="O490">
            <v>143.91999999999999</v>
          </cell>
          <cell r="P490">
            <v>0</v>
          </cell>
          <cell r="Q490">
            <v>0</v>
          </cell>
          <cell r="R490">
            <v>0</v>
          </cell>
          <cell r="S490">
            <v>0</v>
          </cell>
          <cell r="T490">
            <v>0</v>
          </cell>
          <cell r="U490">
            <v>0</v>
          </cell>
          <cell r="V490">
            <v>0</v>
          </cell>
          <cell r="W490">
            <v>0</v>
          </cell>
          <cell r="X490">
            <v>0</v>
          </cell>
          <cell r="Y490">
            <v>0</v>
          </cell>
          <cell r="Z490">
            <v>0</v>
          </cell>
        </row>
        <row r="491">
          <cell r="A491">
            <v>1198</v>
          </cell>
          <cell r="B491" t="str">
            <v>FLORES GARCIA GODOFREDO ANATOLIO</v>
          </cell>
          <cell r="C491" t="str">
            <v>FOGG-690709-BE4</v>
          </cell>
          <cell r="D491" t="str">
            <v>31-10-</v>
          </cell>
          <cell r="E491">
            <v>0</v>
          </cell>
          <cell r="F491">
            <v>3173.8</v>
          </cell>
          <cell r="G491">
            <v>0</v>
          </cell>
          <cell r="H491">
            <v>0</v>
          </cell>
          <cell r="I491">
            <v>0</v>
          </cell>
          <cell r="J491">
            <v>226.7</v>
          </cell>
          <cell r="K491">
            <v>0</v>
          </cell>
          <cell r="L491">
            <v>509.76</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row>
        <row r="492">
          <cell r="A492">
            <v>1199</v>
          </cell>
          <cell r="B492" t="str">
            <v>GARCIA CASTILLO RAUL</v>
          </cell>
          <cell r="C492" t="str">
            <v>GACR-690910-NV9</v>
          </cell>
          <cell r="D492" t="str">
            <v>36-00-</v>
          </cell>
          <cell r="E492">
            <v>0</v>
          </cell>
          <cell r="F492">
            <v>3596.6</v>
          </cell>
          <cell r="G492">
            <v>0</v>
          </cell>
          <cell r="H492">
            <v>0</v>
          </cell>
          <cell r="I492">
            <v>0</v>
          </cell>
          <cell r="J492">
            <v>256.89999999999998</v>
          </cell>
          <cell r="K492">
            <v>0</v>
          </cell>
          <cell r="L492">
            <v>80.25</v>
          </cell>
          <cell r="M492">
            <v>0</v>
          </cell>
          <cell r="N492">
            <v>0</v>
          </cell>
          <cell r="O492">
            <v>359.66</v>
          </cell>
          <cell r="P492">
            <v>0</v>
          </cell>
          <cell r="Q492">
            <v>0</v>
          </cell>
          <cell r="R492">
            <v>0</v>
          </cell>
          <cell r="S492">
            <v>0</v>
          </cell>
          <cell r="T492">
            <v>0</v>
          </cell>
          <cell r="U492">
            <v>0</v>
          </cell>
          <cell r="V492">
            <v>0</v>
          </cell>
          <cell r="W492">
            <v>0</v>
          </cell>
          <cell r="X492">
            <v>0</v>
          </cell>
          <cell r="Y492">
            <v>0</v>
          </cell>
          <cell r="Z492">
            <v>0</v>
          </cell>
        </row>
        <row r="493">
          <cell r="A493">
            <v>1200</v>
          </cell>
          <cell r="B493" t="str">
            <v>MINA MARTINEZ MARCO ANTONIO</v>
          </cell>
          <cell r="C493" t="str">
            <v>MIMM-710717-RY1</v>
          </cell>
          <cell r="D493" t="str">
            <v>36-00-</v>
          </cell>
          <cell r="E493">
            <v>0</v>
          </cell>
          <cell r="F493">
            <v>3596.6</v>
          </cell>
          <cell r="G493">
            <v>0</v>
          </cell>
          <cell r="H493">
            <v>0</v>
          </cell>
          <cell r="I493">
            <v>0</v>
          </cell>
          <cell r="J493">
            <v>256.89999999999998</v>
          </cell>
          <cell r="K493">
            <v>0</v>
          </cell>
          <cell r="L493">
            <v>609.9</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row>
        <row r="494">
          <cell r="A494">
            <v>1201</v>
          </cell>
          <cell r="B494" t="str">
            <v>GONZALEZ ALVAREZ LEONARDO</v>
          </cell>
          <cell r="C494" t="str">
            <v>GOAL-620606-PY5</v>
          </cell>
          <cell r="D494" t="str">
            <v>35-00-</v>
          </cell>
          <cell r="E494">
            <v>0</v>
          </cell>
          <cell r="F494">
            <v>3596.6</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row>
        <row r="495">
          <cell r="A495">
            <v>1202</v>
          </cell>
          <cell r="B495" t="str">
            <v>CIPRES ESCALONA WENCESLAO PLACIDO</v>
          </cell>
          <cell r="C495" t="str">
            <v>CIEW-580928-RG0</v>
          </cell>
          <cell r="D495" t="str">
            <v>35-00-</v>
          </cell>
          <cell r="E495">
            <v>0</v>
          </cell>
          <cell r="F495">
            <v>4106.2</v>
          </cell>
          <cell r="G495">
            <v>0</v>
          </cell>
          <cell r="H495">
            <v>0</v>
          </cell>
          <cell r="I495">
            <v>0</v>
          </cell>
          <cell r="J495">
            <v>1466.5</v>
          </cell>
          <cell r="K495">
            <v>0</v>
          </cell>
          <cell r="L495">
            <v>293.27999999999997</v>
          </cell>
          <cell r="M495">
            <v>0</v>
          </cell>
          <cell r="N495">
            <v>0</v>
          </cell>
          <cell r="O495">
            <v>2669.03</v>
          </cell>
          <cell r="P495">
            <v>0</v>
          </cell>
          <cell r="Q495">
            <v>0</v>
          </cell>
          <cell r="R495">
            <v>0</v>
          </cell>
          <cell r="S495">
            <v>0</v>
          </cell>
          <cell r="T495">
            <v>0</v>
          </cell>
          <cell r="U495">
            <v>0</v>
          </cell>
          <cell r="V495">
            <v>0</v>
          </cell>
          <cell r="W495">
            <v>0</v>
          </cell>
          <cell r="X495">
            <v>0</v>
          </cell>
          <cell r="Y495">
            <v>0</v>
          </cell>
          <cell r="Z495">
            <v>0</v>
          </cell>
        </row>
        <row r="496">
          <cell r="A496">
            <v>1203</v>
          </cell>
          <cell r="B496" t="str">
            <v>HERNANDEZ VARA JUAN</v>
          </cell>
          <cell r="C496" t="str">
            <v>HEVJ-690626-U28</v>
          </cell>
          <cell r="D496" t="str">
            <v>32-02-</v>
          </cell>
          <cell r="E496">
            <v>0</v>
          </cell>
          <cell r="F496">
            <v>2328.1999999999998</v>
          </cell>
          <cell r="G496">
            <v>0</v>
          </cell>
          <cell r="H496">
            <v>0</v>
          </cell>
          <cell r="I496">
            <v>0</v>
          </cell>
          <cell r="J496">
            <v>0</v>
          </cell>
          <cell r="K496">
            <v>0</v>
          </cell>
          <cell r="L496">
            <v>72.73</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row>
        <row r="497">
          <cell r="A497">
            <v>1205</v>
          </cell>
          <cell r="B497" t="str">
            <v>RAMIREZ TESCA JORGE</v>
          </cell>
          <cell r="C497" t="str">
            <v>RATJ-720914-9Z8</v>
          </cell>
          <cell r="D497" t="str">
            <v>31-10-</v>
          </cell>
          <cell r="E497">
            <v>0</v>
          </cell>
          <cell r="F497">
            <v>2328.1999999999998</v>
          </cell>
          <cell r="G497">
            <v>0</v>
          </cell>
          <cell r="H497">
            <v>0</v>
          </cell>
          <cell r="I497">
            <v>0</v>
          </cell>
          <cell r="J497">
            <v>1995.6</v>
          </cell>
          <cell r="K497">
            <v>0</v>
          </cell>
          <cell r="L497">
            <v>296.10000000000002</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row>
        <row r="498">
          <cell r="A498">
            <v>1206</v>
          </cell>
          <cell r="B498" t="str">
            <v>MEJIA SANTOS FILIBERTO</v>
          </cell>
          <cell r="C498" t="str">
            <v>MESF-700322-HQ6</v>
          </cell>
          <cell r="D498" t="str">
            <v>31-10-</v>
          </cell>
          <cell r="E498">
            <v>0</v>
          </cell>
          <cell r="F498">
            <v>3173.8</v>
          </cell>
          <cell r="G498">
            <v>0</v>
          </cell>
          <cell r="H498">
            <v>0</v>
          </cell>
          <cell r="I498">
            <v>0</v>
          </cell>
          <cell r="J498">
            <v>680.1</v>
          </cell>
          <cell r="K498">
            <v>0</v>
          </cell>
          <cell r="L498">
            <v>431.88</v>
          </cell>
          <cell r="M498">
            <v>0</v>
          </cell>
          <cell r="N498">
            <v>0</v>
          </cell>
          <cell r="O498">
            <v>793.45</v>
          </cell>
          <cell r="P498">
            <v>0</v>
          </cell>
          <cell r="Q498">
            <v>2240</v>
          </cell>
          <cell r="R498">
            <v>0</v>
          </cell>
          <cell r="S498">
            <v>0</v>
          </cell>
          <cell r="T498">
            <v>0</v>
          </cell>
          <cell r="U498">
            <v>0</v>
          </cell>
          <cell r="V498">
            <v>0</v>
          </cell>
          <cell r="W498">
            <v>0</v>
          </cell>
          <cell r="X498">
            <v>0</v>
          </cell>
          <cell r="Y498">
            <v>0</v>
          </cell>
          <cell r="Z498">
            <v>0</v>
          </cell>
        </row>
        <row r="499">
          <cell r="A499">
            <v>1207</v>
          </cell>
          <cell r="B499" t="str">
            <v>FLORES LEALDE HUGO</v>
          </cell>
          <cell r="C499" t="str">
            <v>FOLH-740504-PV9</v>
          </cell>
          <cell r="D499" t="str">
            <v>32-02-</v>
          </cell>
          <cell r="E499">
            <v>0</v>
          </cell>
          <cell r="F499">
            <v>2328.1999999999998</v>
          </cell>
          <cell r="G499">
            <v>0</v>
          </cell>
          <cell r="H499">
            <v>0</v>
          </cell>
          <cell r="I499">
            <v>0</v>
          </cell>
          <cell r="J499">
            <v>0</v>
          </cell>
          <cell r="K499">
            <v>0</v>
          </cell>
          <cell r="L499">
            <v>0</v>
          </cell>
          <cell r="M499">
            <v>0</v>
          </cell>
          <cell r="N499">
            <v>0</v>
          </cell>
          <cell r="O499">
            <v>232.82</v>
          </cell>
          <cell r="P499">
            <v>0</v>
          </cell>
          <cell r="Q499">
            <v>0</v>
          </cell>
          <cell r="R499">
            <v>0</v>
          </cell>
          <cell r="S499">
            <v>0</v>
          </cell>
          <cell r="T499">
            <v>0</v>
          </cell>
          <cell r="U499">
            <v>0</v>
          </cell>
          <cell r="V499">
            <v>0</v>
          </cell>
          <cell r="W499">
            <v>0</v>
          </cell>
          <cell r="X499">
            <v>0</v>
          </cell>
          <cell r="Y499">
            <v>0</v>
          </cell>
          <cell r="Z499">
            <v>0</v>
          </cell>
        </row>
        <row r="500">
          <cell r="A500">
            <v>1208</v>
          </cell>
          <cell r="B500" t="str">
            <v>MENDOZA NOYOLA ANTONIO</v>
          </cell>
          <cell r="C500" t="str">
            <v>MENA-671127-AG4</v>
          </cell>
          <cell r="D500" t="str">
            <v>32-08-</v>
          </cell>
          <cell r="E500">
            <v>0</v>
          </cell>
          <cell r="F500">
            <v>2665.6</v>
          </cell>
          <cell r="G500">
            <v>0</v>
          </cell>
          <cell r="H500">
            <v>-23.8</v>
          </cell>
          <cell r="I500">
            <v>0</v>
          </cell>
          <cell r="J500">
            <v>190.4</v>
          </cell>
          <cell r="K500">
            <v>0</v>
          </cell>
          <cell r="L500">
            <v>95.2</v>
          </cell>
          <cell r="M500">
            <v>0</v>
          </cell>
          <cell r="N500">
            <v>0</v>
          </cell>
          <cell r="O500">
            <v>666.4</v>
          </cell>
          <cell r="P500">
            <v>0</v>
          </cell>
          <cell r="Q500">
            <v>1920</v>
          </cell>
          <cell r="R500">
            <v>0</v>
          </cell>
          <cell r="S500">
            <v>0</v>
          </cell>
          <cell r="T500">
            <v>0</v>
          </cell>
          <cell r="U500">
            <v>0</v>
          </cell>
          <cell r="V500">
            <v>0</v>
          </cell>
          <cell r="W500">
            <v>0</v>
          </cell>
          <cell r="X500">
            <v>0</v>
          </cell>
          <cell r="Y500">
            <v>0</v>
          </cell>
          <cell r="Z500">
            <v>0</v>
          </cell>
        </row>
        <row r="501">
          <cell r="A501">
            <v>1214</v>
          </cell>
          <cell r="B501" t="str">
            <v>PULIDO MARTINEZ SALVADOR</v>
          </cell>
          <cell r="C501" t="str">
            <v>PUMS-740806-F33</v>
          </cell>
          <cell r="D501" t="str">
            <v>32-02-</v>
          </cell>
          <cell r="E501">
            <v>0</v>
          </cell>
          <cell r="F501">
            <v>2328.1999999999998</v>
          </cell>
          <cell r="G501">
            <v>0</v>
          </cell>
          <cell r="H501">
            <v>0</v>
          </cell>
          <cell r="I501">
            <v>0</v>
          </cell>
          <cell r="J501">
            <v>498.9</v>
          </cell>
          <cell r="K501">
            <v>0</v>
          </cell>
          <cell r="L501">
            <v>41.56</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row>
        <row r="502">
          <cell r="A502">
            <v>1215</v>
          </cell>
          <cell r="B502" t="str">
            <v>PEREZ FUENTES HECTOR</v>
          </cell>
          <cell r="C502" t="str">
            <v>PEFH-730608-TB3</v>
          </cell>
          <cell r="D502" t="str">
            <v>32-03-</v>
          </cell>
          <cell r="E502">
            <v>0</v>
          </cell>
          <cell r="F502">
            <v>1746.15</v>
          </cell>
          <cell r="G502">
            <v>0</v>
          </cell>
          <cell r="H502">
            <v>0</v>
          </cell>
          <cell r="I502">
            <v>0</v>
          </cell>
          <cell r="J502">
            <v>332.6</v>
          </cell>
          <cell r="K502">
            <v>0</v>
          </cell>
          <cell r="L502">
            <v>311.7</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row>
        <row r="503">
          <cell r="A503">
            <v>1220</v>
          </cell>
          <cell r="B503" t="str">
            <v>SOLANO CAMACHO MIGUEL ANGEL</v>
          </cell>
          <cell r="C503" t="str">
            <v>SOCM-670708-GN2</v>
          </cell>
          <cell r="D503" t="str">
            <v>32-06-</v>
          </cell>
          <cell r="E503">
            <v>0</v>
          </cell>
          <cell r="F503">
            <v>2665.6</v>
          </cell>
          <cell r="G503">
            <v>0</v>
          </cell>
          <cell r="H503">
            <v>0</v>
          </cell>
          <cell r="I503">
            <v>0</v>
          </cell>
          <cell r="J503">
            <v>1142.4000000000001</v>
          </cell>
          <cell r="K503">
            <v>0</v>
          </cell>
          <cell r="L503">
            <v>321.3</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row>
        <row r="504">
          <cell r="A504">
            <v>1221</v>
          </cell>
          <cell r="B504" t="str">
            <v>FIGUEROA HERNANDEZ MIGUEL ANGEL</v>
          </cell>
          <cell r="C504" t="str">
            <v>FIHM-740715-GD2</v>
          </cell>
          <cell r="D504" t="str">
            <v>32-10-</v>
          </cell>
          <cell r="E504">
            <v>0</v>
          </cell>
          <cell r="F504">
            <v>2328.1999999999998</v>
          </cell>
          <cell r="G504">
            <v>0</v>
          </cell>
          <cell r="H504">
            <v>0</v>
          </cell>
          <cell r="I504">
            <v>0</v>
          </cell>
          <cell r="J504">
            <v>1330.4</v>
          </cell>
          <cell r="K504">
            <v>0</v>
          </cell>
          <cell r="L504">
            <v>197.41</v>
          </cell>
          <cell r="M504">
            <v>0</v>
          </cell>
          <cell r="N504">
            <v>0</v>
          </cell>
          <cell r="O504">
            <v>116.41</v>
          </cell>
          <cell r="P504">
            <v>0</v>
          </cell>
          <cell r="Q504">
            <v>0</v>
          </cell>
          <cell r="R504">
            <v>0</v>
          </cell>
          <cell r="S504">
            <v>0</v>
          </cell>
          <cell r="T504">
            <v>0</v>
          </cell>
          <cell r="U504">
            <v>0</v>
          </cell>
          <cell r="V504">
            <v>0</v>
          </cell>
          <cell r="W504">
            <v>0</v>
          </cell>
          <cell r="X504">
            <v>0</v>
          </cell>
          <cell r="Y504">
            <v>0</v>
          </cell>
          <cell r="Z504">
            <v>0</v>
          </cell>
        </row>
        <row r="505">
          <cell r="A505">
            <v>1223</v>
          </cell>
          <cell r="B505" t="str">
            <v>RIVERA GONZAGA GREGORIO</v>
          </cell>
          <cell r="C505" t="str">
            <v>RIGG-660509-7C4</v>
          </cell>
          <cell r="D505" t="str">
            <v>32-07-</v>
          </cell>
          <cell r="E505">
            <v>0</v>
          </cell>
          <cell r="F505">
            <v>2328.1999999999998</v>
          </cell>
          <cell r="G505">
            <v>0</v>
          </cell>
          <cell r="H505">
            <v>0</v>
          </cell>
          <cell r="I505">
            <v>0</v>
          </cell>
          <cell r="J505">
            <v>1164.0999999999999</v>
          </cell>
          <cell r="K505">
            <v>0</v>
          </cell>
          <cell r="L505">
            <v>238.97</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row>
        <row r="506">
          <cell r="A506">
            <v>1224</v>
          </cell>
          <cell r="B506" t="str">
            <v>REYES DE LA TORRE BERNARDO</v>
          </cell>
          <cell r="C506" t="str">
            <v>RETB-710703-D75</v>
          </cell>
          <cell r="D506" t="str">
            <v>32-02-</v>
          </cell>
          <cell r="E506">
            <v>0</v>
          </cell>
          <cell r="F506">
            <v>1862</v>
          </cell>
          <cell r="G506">
            <v>0</v>
          </cell>
          <cell r="H506">
            <v>0</v>
          </cell>
          <cell r="I506">
            <v>0</v>
          </cell>
          <cell r="J506">
            <v>399</v>
          </cell>
          <cell r="K506">
            <v>0</v>
          </cell>
          <cell r="L506">
            <v>249.3</v>
          </cell>
          <cell r="M506">
            <v>0</v>
          </cell>
          <cell r="N506">
            <v>0</v>
          </cell>
          <cell r="O506">
            <v>93.1</v>
          </cell>
          <cell r="P506">
            <v>0</v>
          </cell>
          <cell r="Q506">
            <v>0</v>
          </cell>
          <cell r="R506">
            <v>0</v>
          </cell>
          <cell r="S506">
            <v>0</v>
          </cell>
          <cell r="T506">
            <v>0</v>
          </cell>
          <cell r="U506">
            <v>0</v>
          </cell>
          <cell r="V506">
            <v>0</v>
          </cell>
          <cell r="W506">
            <v>0</v>
          </cell>
          <cell r="X506">
            <v>0</v>
          </cell>
          <cell r="Y506">
            <v>0</v>
          </cell>
          <cell r="Z506">
            <v>0</v>
          </cell>
        </row>
        <row r="507">
          <cell r="A507">
            <v>1226</v>
          </cell>
          <cell r="B507" t="str">
            <v>CAMACHO RIVERA HECTOR</v>
          </cell>
          <cell r="C507" t="str">
            <v>CARH-681122-HP6</v>
          </cell>
          <cell r="D507" t="str">
            <v>32-09-</v>
          </cell>
          <cell r="E507">
            <v>0</v>
          </cell>
          <cell r="F507">
            <v>2665.6</v>
          </cell>
          <cell r="G507">
            <v>0</v>
          </cell>
          <cell r="H507">
            <v>0</v>
          </cell>
          <cell r="I507">
            <v>0</v>
          </cell>
          <cell r="J507">
            <v>190.4</v>
          </cell>
          <cell r="K507">
            <v>0</v>
          </cell>
          <cell r="L507">
            <v>309.39999999999998</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row>
        <row r="508">
          <cell r="A508">
            <v>1227</v>
          </cell>
          <cell r="B508" t="str">
            <v>MENDOZA VALDEZ SERGIO</v>
          </cell>
          <cell r="C508" t="str">
            <v>MEVS-720222-PW4</v>
          </cell>
          <cell r="D508" t="str">
            <v>32-03-</v>
          </cell>
          <cell r="E508">
            <v>0</v>
          </cell>
          <cell r="F508">
            <v>2328.1999999999998</v>
          </cell>
          <cell r="G508">
            <v>0</v>
          </cell>
          <cell r="H508">
            <v>0</v>
          </cell>
          <cell r="I508">
            <v>0</v>
          </cell>
          <cell r="J508">
            <v>332.6</v>
          </cell>
          <cell r="K508">
            <v>0</v>
          </cell>
          <cell r="L508">
            <v>436.38</v>
          </cell>
          <cell r="M508">
            <v>0</v>
          </cell>
          <cell r="N508">
            <v>0</v>
          </cell>
          <cell r="O508">
            <v>0</v>
          </cell>
          <cell r="P508">
            <v>0</v>
          </cell>
          <cell r="Q508">
            <v>560</v>
          </cell>
          <cell r="R508">
            <v>0</v>
          </cell>
          <cell r="S508">
            <v>0</v>
          </cell>
          <cell r="T508">
            <v>0</v>
          </cell>
          <cell r="U508">
            <v>0</v>
          </cell>
          <cell r="V508">
            <v>0</v>
          </cell>
          <cell r="W508">
            <v>0</v>
          </cell>
          <cell r="X508">
            <v>0</v>
          </cell>
          <cell r="Y508">
            <v>0</v>
          </cell>
          <cell r="Z508">
            <v>0</v>
          </cell>
        </row>
        <row r="509">
          <cell r="A509">
            <v>1228</v>
          </cell>
          <cell r="B509" t="str">
            <v>TENORIO VAZQUEZ SALVADOR</v>
          </cell>
          <cell r="C509" t="str">
            <v>TEVS-740318-UK2</v>
          </cell>
          <cell r="D509" t="str">
            <v>32-08-</v>
          </cell>
          <cell r="E509">
            <v>0</v>
          </cell>
          <cell r="F509">
            <v>3596.6</v>
          </cell>
          <cell r="G509">
            <v>0</v>
          </cell>
          <cell r="H509">
            <v>0</v>
          </cell>
          <cell r="I509">
            <v>0</v>
          </cell>
          <cell r="J509">
            <v>0</v>
          </cell>
          <cell r="K509">
            <v>0</v>
          </cell>
          <cell r="L509">
            <v>0</v>
          </cell>
          <cell r="M509">
            <v>0</v>
          </cell>
          <cell r="N509">
            <v>0</v>
          </cell>
          <cell r="O509">
            <v>539.49</v>
          </cell>
          <cell r="P509">
            <v>0</v>
          </cell>
          <cell r="Q509">
            <v>3840</v>
          </cell>
          <cell r="R509">
            <v>0</v>
          </cell>
          <cell r="S509">
            <v>0</v>
          </cell>
          <cell r="T509">
            <v>0</v>
          </cell>
          <cell r="U509">
            <v>0</v>
          </cell>
          <cell r="V509">
            <v>0</v>
          </cell>
          <cell r="W509">
            <v>0</v>
          </cell>
          <cell r="X509">
            <v>0</v>
          </cell>
          <cell r="Y509">
            <v>0</v>
          </cell>
          <cell r="Z509">
            <v>0</v>
          </cell>
        </row>
        <row r="510">
          <cell r="A510">
            <v>1230</v>
          </cell>
          <cell r="B510" t="str">
            <v>LARA GIL MARGARITO</v>
          </cell>
          <cell r="C510" t="str">
            <v>LAGM-731227-V64</v>
          </cell>
          <cell r="D510" t="str">
            <v>32-08-</v>
          </cell>
          <cell r="E510">
            <v>0</v>
          </cell>
          <cell r="F510">
            <v>2665.6</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row>
        <row r="511">
          <cell r="A511">
            <v>1231</v>
          </cell>
          <cell r="B511" t="str">
            <v>VALENCIA ROJAS HOMERO</v>
          </cell>
          <cell r="C511" t="str">
            <v>VARO-671130-E88</v>
          </cell>
          <cell r="D511" t="str">
            <v>32-08-</v>
          </cell>
          <cell r="E511">
            <v>0</v>
          </cell>
          <cell r="F511">
            <v>1332.8</v>
          </cell>
          <cell r="G511">
            <v>0</v>
          </cell>
          <cell r="H511">
            <v>0</v>
          </cell>
          <cell r="I511">
            <v>0</v>
          </cell>
          <cell r="J511">
            <v>190.4</v>
          </cell>
          <cell r="K511">
            <v>0</v>
          </cell>
          <cell r="L511">
            <v>23.8</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row>
        <row r="512">
          <cell r="A512">
            <v>1232</v>
          </cell>
          <cell r="B512" t="str">
            <v>MENDOZA GUERRERO GUSTAVO</v>
          </cell>
          <cell r="C512" t="str">
            <v>MEGG-730614-2Q7</v>
          </cell>
          <cell r="D512" t="str">
            <v>31-10-</v>
          </cell>
          <cell r="E512">
            <v>0</v>
          </cell>
          <cell r="F512">
            <v>2328.1999999999998</v>
          </cell>
          <cell r="G512">
            <v>0</v>
          </cell>
          <cell r="H512">
            <v>0</v>
          </cell>
          <cell r="I512">
            <v>0</v>
          </cell>
          <cell r="J512">
            <v>498.9</v>
          </cell>
          <cell r="K512">
            <v>0</v>
          </cell>
          <cell r="L512">
            <v>363.64</v>
          </cell>
          <cell r="M512">
            <v>0</v>
          </cell>
          <cell r="N512">
            <v>0</v>
          </cell>
          <cell r="O512">
            <v>0</v>
          </cell>
          <cell r="P512">
            <v>0</v>
          </cell>
          <cell r="Q512">
            <v>1680</v>
          </cell>
          <cell r="R512">
            <v>0</v>
          </cell>
          <cell r="S512">
            <v>0</v>
          </cell>
          <cell r="T512">
            <v>0</v>
          </cell>
          <cell r="U512">
            <v>0</v>
          </cell>
          <cell r="V512">
            <v>0</v>
          </cell>
          <cell r="W512">
            <v>0</v>
          </cell>
          <cell r="X512">
            <v>0</v>
          </cell>
          <cell r="Y512">
            <v>0</v>
          </cell>
          <cell r="Z512">
            <v>0</v>
          </cell>
        </row>
        <row r="513">
          <cell r="A513">
            <v>1233</v>
          </cell>
          <cell r="B513" t="str">
            <v>GONZALEZ HERNANDEZ HECTOR</v>
          </cell>
          <cell r="C513" t="str">
            <v>GOHH-741122-425</v>
          </cell>
          <cell r="D513" t="str">
            <v>31-10-</v>
          </cell>
          <cell r="E513">
            <v>0</v>
          </cell>
          <cell r="F513">
            <v>2328.1999999999998</v>
          </cell>
          <cell r="G513">
            <v>0</v>
          </cell>
          <cell r="H513">
            <v>0</v>
          </cell>
          <cell r="I513">
            <v>0</v>
          </cell>
          <cell r="J513">
            <v>498.9</v>
          </cell>
          <cell r="K513">
            <v>0</v>
          </cell>
          <cell r="L513">
            <v>77.92</v>
          </cell>
          <cell r="M513">
            <v>0</v>
          </cell>
          <cell r="N513">
            <v>0</v>
          </cell>
          <cell r="O513">
            <v>1280.51</v>
          </cell>
          <cell r="P513">
            <v>0</v>
          </cell>
          <cell r="Q513">
            <v>0</v>
          </cell>
          <cell r="R513">
            <v>0</v>
          </cell>
          <cell r="S513">
            <v>0</v>
          </cell>
          <cell r="T513">
            <v>0</v>
          </cell>
          <cell r="U513">
            <v>0</v>
          </cell>
          <cell r="V513">
            <v>0</v>
          </cell>
          <cell r="W513">
            <v>0</v>
          </cell>
          <cell r="X513">
            <v>0</v>
          </cell>
          <cell r="Y513">
            <v>0</v>
          </cell>
          <cell r="Z513">
            <v>0</v>
          </cell>
        </row>
        <row r="514">
          <cell r="A514">
            <v>1234</v>
          </cell>
          <cell r="B514" t="str">
            <v>LENDIZABAL VERGARA CARLOS</v>
          </cell>
          <cell r="C514" t="str">
            <v>LEVC-731007-2Y0</v>
          </cell>
          <cell r="D514" t="str">
            <v>31-10-</v>
          </cell>
          <cell r="E514">
            <v>0</v>
          </cell>
          <cell r="F514">
            <v>1164.0999999999999</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row>
        <row r="515">
          <cell r="A515">
            <v>1235</v>
          </cell>
          <cell r="B515" t="str">
            <v>GARCIA TUDELA MAURICIO</v>
          </cell>
          <cell r="C515" t="str">
            <v>GATM-681025-9S4</v>
          </cell>
          <cell r="D515" t="str">
            <v>31-10-</v>
          </cell>
          <cell r="E515">
            <v>0</v>
          </cell>
          <cell r="F515">
            <v>1862</v>
          </cell>
          <cell r="G515">
            <v>0</v>
          </cell>
          <cell r="H515">
            <v>0</v>
          </cell>
          <cell r="I515">
            <v>0</v>
          </cell>
          <cell r="J515">
            <v>0</v>
          </cell>
          <cell r="K515">
            <v>0</v>
          </cell>
          <cell r="L515">
            <v>116.34</v>
          </cell>
          <cell r="M515">
            <v>0</v>
          </cell>
          <cell r="N515">
            <v>0</v>
          </cell>
          <cell r="O515">
            <v>372.4</v>
          </cell>
          <cell r="P515">
            <v>0</v>
          </cell>
          <cell r="Q515">
            <v>0</v>
          </cell>
          <cell r="R515">
            <v>0</v>
          </cell>
          <cell r="S515">
            <v>0</v>
          </cell>
          <cell r="T515">
            <v>0</v>
          </cell>
          <cell r="U515">
            <v>0</v>
          </cell>
          <cell r="V515">
            <v>0</v>
          </cell>
          <cell r="W515">
            <v>0</v>
          </cell>
          <cell r="X515">
            <v>0</v>
          </cell>
          <cell r="Y515">
            <v>0</v>
          </cell>
          <cell r="Z515">
            <v>0</v>
          </cell>
        </row>
        <row r="516">
          <cell r="A516">
            <v>1236</v>
          </cell>
          <cell r="B516" t="str">
            <v>REZA NEGRETE JULIO</v>
          </cell>
          <cell r="C516" t="str">
            <v>RENJ-711220-9S6</v>
          </cell>
          <cell r="D516" t="str">
            <v>31-10-</v>
          </cell>
          <cell r="E516">
            <v>0</v>
          </cell>
          <cell r="F516">
            <v>2328.1999999999998</v>
          </cell>
          <cell r="G516">
            <v>0</v>
          </cell>
          <cell r="H516">
            <v>0</v>
          </cell>
          <cell r="I516">
            <v>0</v>
          </cell>
          <cell r="J516">
            <v>665.2</v>
          </cell>
          <cell r="K516">
            <v>0</v>
          </cell>
          <cell r="L516">
            <v>358.45</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row>
        <row r="517">
          <cell r="A517">
            <v>1237</v>
          </cell>
          <cell r="B517" t="str">
            <v>ALBITER HERNANDEZ MATIAS</v>
          </cell>
          <cell r="C517" t="str">
            <v>AIHM-660224-Q21</v>
          </cell>
          <cell r="D517" t="str">
            <v>32-07-</v>
          </cell>
          <cell r="E517">
            <v>0</v>
          </cell>
          <cell r="F517">
            <v>2328.1999999999998</v>
          </cell>
          <cell r="G517">
            <v>0</v>
          </cell>
          <cell r="H517">
            <v>0</v>
          </cell>
          <cell r="I517">
            <v>0</v>
          </cell>
          <cell r="J517">
            <v>332.6</v>
          </cell>
          <cell r="K517">
            <v>0</v>
          </cell>
          <cell r="L517">
            <v>103.9</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row>
        <row r="518">
          <cell r="A518">
            <v>1243</v>
          </cell>
          <cell r="B518" t="str">
            <v>PICHARDO LARA ABEL</v>
          </cell>
          <cell r="C518" t="str">
            <v>PILA-640805-AH8</v>
          </cell>
          <cell r="D518" t="str">
            <v>31-10-</v>
          </cell>
          <cell r="E518">
            <v>0</v>
          </cell>
          <cell r="F518">
            <v>2328.1999999999998</v>
          </cell>
          <cell r="G518">
            <v>0</v>
          </cell>
          <cell r="H518">
            <v>0</v>
          </cell>
          <cell r="I518">
            <v>0</v>
          </cell>
          <cell r="J518">
            <v>665.2</v>
          </cell>
          <cell r="K518">
            <v>0</v>
          </cell>
          <cell r="L518">
            <v>150.65</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row>
        <row r="519">
          <cell r="A519">
            <v>1247</v>
          </cell>
          <cell r="B519" t="str">
            <v>AVILA LARA SANTIAGO SIMON</v>
          </cell>
          <cell r="C519" t="str">
            <v>AILS-690702-GGA</v>
          </cell>
          <cell r="D519" t="str">
            <v>31-10-</v>
          </cell>
          <cell r="E519">
            <v>0</v>
          </cell>
          <cell r="F519">
            <v>2328.1999999999998</v>
          </cell>
          <cell r="G519">
            <v>0</v>
          </cell>
          <cell r="H519">
            <v>0</v>
          </cell>
          <cell r="I519">
            <v>0</v>
          </cell>
          <cell r="J519">
            <v>665.2</v>
          </cell>
          <cell r="K519">
            <v>0</v>
          </cell>
          <cell r="L519">
            <v>161.03</v>
          </cell>
          <cell r="M519">
            <v>0</v>
          </cell>
          <cell r="N519">
            <v>0</v>
          </cell>
          <cell r="O519">
            <v>0</v>
          </cell>
          <cell r="P519">
            <v>0</v>
          </cell>
          <cell r="Q519">
            <v>2240</v>
          </cell>
          <cell r="R519">
            <v>0</v>
          </cell>
          <cell r="S519">
            <v>0</v>
          </cell>
          <cell r="T519">
            <v>0</v>
          </cell>
          <cell r="U519">
            <v>0</v>
          </cell>
          <cell r="V519">
            <v>0</v>
          </cell>
          <cell r="W519">
            <v>0</v>
          </cell>
          <cell r="X519">
            <v>0</v>
          </cell>
          <cell r="Y519">
            <v>0</v>
          </cell>
          <cell r="Z519">
            <v>0</v>
          </cell>
        </row>
        <row r="520">
          <cell r="A520">
            <v>1248</v>
          </cell>
          <cell r="B520" t="str">
            <v>SALDIVAR ZACARIAS JORGE JUAN</v>
          </cell>
          <cell r="C520" t="str">
            <v>SAZJ-700505-TZ6</v>
          </cell>
          <cell r="D520" t="str">
            <v>32-07-</v>
          </cell>
          <cell r="E520">
            <v>0</v>
          </cell>
          <cell r="F520">
            <v>2328.1999999999998</v>
          </cell>
          <cell r="G520">
            <v>0</v>
          </cell>
          <cell r="H520">
            <v>0</v>
          </cell>
          <cell r="I520">
            <v>0</v>
          </cell>
          <cell r="J520">
            <v>498.9</v>
          </cell>
          <cell r="K520">
            <v>0</v>
          </cell>
          <cell r="L520">
            <v>187.02</v>
          </cell>
          <cell r="M520">
            <v>0</v>
          </cell>
          <cell r="N520">
            <v>0</v>
          </cell>
          <cell r="O520">
            <v>116.41</v>
          </cell>
          <cell r="P520">
            <v>0</v>
          </cell>
          <cell r="Q520">
            <v>0</v>
          </cell>
          <cell r="R520">
            <v>0</v>
          </cell>
          <cell r="S520">
            <v>0</v>
          </cell>
          <cell r="T520">
            <v>0</v>
          </cell>
          <cell r="U520">
            <v>0</v>
          </cell>
          <cell r="V520">
            <v>0</v>
          </cell>
          <cell r="W520">
            <v>0</v>
          </cell>
          <cell r="X520">
            <v>0</v>
          </cell>
          <cell r="Y520">
            <v>0</v>
          </cell>
          <cell r="Z520">
            <v>0</v>
          </cell>
        </row>
        <row r="521">
          <cell r="A521">
            <v>1254</v>
          </cell>
          <cell r="B521" t="str">
            <v>PEREZ VERONA OCTAVIO</v>
          </cell>
          <cell r="C521" t="str">
            <v>PEVO-741019-UW9</v>
          </cell>
          <cell r="D521" t="str">
            <v>32-06-</v>
          </cell>
          <cell r="E521">
            <v>0</v>
          </cell>
          <cell r="F521">
            <v>2328.1999999999998</v>
          </cell>
          <cell r="G521">
            <v>0</v>
          </cell>
          <cell r="H521">
            <v>0</v>
          </cell>
          <cell r="I521">
            <v>0</v>
          </cell>
          <cell r="J521">
            <v>332.6</v>
          </cell>
          <cell r="K521">
            <v>0</v>
          </cell>
          <cell r="L521">
            <v>457.16</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row>
        <row r="522">
          <cell r="A522">
            <v>1255</v>
          </cell>
          <cell r="B522" t="str">
            <v>CERINO REYES VICTORINO</v>
          </cell>
          <cell r="C522" t="str">
            <v>SETV-650225-P42</v>
          </cell>
          <cell r="D522" t="str">
            <v>32-08-</v>
          </cell>
          <cell r="E522">
            <v>0</v>
          </cell>
          <cell r="F522">
            <v>2665.6</v>
          </cell>
          <cell r="G522">
            <v>0</v>
          </cell>
          <cell r="H522">
            <v>0</v>
          </cell>
          <cell r="I522">
            <v>0</v>
          </cell>
          <cell r="J522">
            <v>190.4</v>
          </cell>
          <cell r="K522">
            <v>0</v>
          </cell>
          <cell r="L522">
            <v>23.8</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row>
        <row r="523">
          <cell r="A523">
            <v>1262</v>
          </cell>
          <cell r="B523" t="str">
            <v>CARRILLO ROJAS HUGO</v>
          </cell>
          <cell r="C523" t="str">
            <v>CARH-721202-H29</v>
          </cell>
          <cell r="D523" t="str">
            <v>33-01-</v>
          </cell>
          <cell r="E523">
            <v>0</v>
          </cell>
          <cell r="F523">
            <v>2878.4</v>
          </cell>
          <cell r="G523">
            <v>0</v>
          </cell>
          <cell r="H523">
            <v>0</v>
          </cell>
          <cell r="I523">
            <v>0</v>
          </cell>
          <cell r="J523">
            <v>0</v>
          </cell>
          <cell r="K523">
            <v>0</v>
          </cell>
          <cell r="L523">
            <v>0</v>
          </cell>
          <cell r="M523">
            <v>0</v>
          </cell>
          <cell r="N523">
            <v>0</v>
          </cell>
          <cell r="O523">
            <v>1295.28</v>
          </cell>
          <cell r="P523">
            <v>0</v>
          </cell>
          <cell r="Q523">
            <v>0</v>
          </cell>
          <cell r="R523">
            <v>0</v>
          </cell>
          <cell r="S523">
            <v>0</v>
          </cell>
          <cell r="T523">
            <v>0</v>
          </cell>
          <cell r="U523">
            <v>0</v>
          </cell>
          <cell r="V523">
            <v>0</v>
          </cell>
          <cell r="W523">
            <v>0</v>
          </cell>
          <cell r="X523">
            <v>0</v>
          </cell>
          <cell r="Y523">
            <v>0</v>
          </cell>
          <cell r="Z523">
            <v>0</v>
          </cell>
        </row>
        <row r="524">
          <cell r="A524">
            <v>1263</v>
          </cell>
          <cell r="B524" t="str">
            <v>LOPEZ FUENTES ISRAEL</v>
          </cell>
          <cell r="C524" t="str">
            <v>LOFI-740103-PG3</v>
          </cell>
          <cell r="D524" t="str">
            <v>31-10-</v>
          </cell>
          <cell r="E524">
            <v>0</v>
          </cell>
          <cell r="F524">
            <v>2328.1999999999998</v>
          </cell>
          <cell r="G524">
            <v>0</v>
          </cell>
          <cell r="H524">
            <v>0</v>
          </cell>
          <cell r="I524">
            <v>0</v>
          </cell>
          <cell r="J524">
            <v>1164.0999999999999</v>
          </cell>
          <cell r="K524">
            <v>0</v>
          </cell>
          <cell r="L524">
            <v>379.22</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row>
        <row r="525">
          <cell r="A525">
            <v>1267</v>
          </cell>
          <cell r="B525" t="str">
            <v>GONZALEZ GARCIA PEDRO</v>
          </cell>
          <cell r="C525" t="str">
            <v>GOGP-750116-295</v>
          </cell>
          <cell r="D525" t="str">
            <v>32-02-</v>
          </cell>
          <cell r="E525">
            <v>0</v>
          </cell>
          <cell r="F525">
            <v>1862</v>
          </cell>
          <cell r="G525">
            <v>0</v>
          </cell>
          <cell r="H525">
            <v>0</v>
          </cell>
          <cell r="I525">
            <v>0</v>
          </cell>
          <cell r="J525">
            <v>0</v>
          </cell>
          <cell r="K525">
            <v>0</v>
          </cell>
          <cell r="L525">
            <v>58.17</v>
          </cell>
          <cell r="M525">
            <v>0</v>
          </cell>
          <cell r="N525">
            <v>0</v>
          </cell>
          <cell r="O525">
            <v>372.4</v>
          </cell>
          <cell r="P525">
            <v>0</v>
          </cell>
          <cell r="Q525">
            <v>1920</v>
          </cell>
          <cell r="R525">
            <v>0</v>
          </cell>
          <cell r="S525">
            <v>0</v>
          </cell>
          <cell r="T525">
            <v>0</v>
          </cell>
          <cell r="U525">
            <v>0</v>
          </cell>
          <cell r="V525">
            <v>0</v>
          </cell>
          <cell r="W525">
            <v>0</v>
          </cell>
          <cell r="X525">
            <v>0</v>
          </cell>
          <cell r="Y525">
            <v>0</v>
          </cell>
          <cell r="Z525">
            <v>0</v>
          </cell>
        </row>
        <row r="526">
          <cell r="A526">
            <v>1269</v>
          </cell>
          <cell r="B526" t="str">
            <v>MAYA MENDOZA PEDRO</v>
          </cell>
          <cell r="C526" t="str">
            <v>MAMP-740221-5H0</v>
          </cell>
          <cell r="D526" t="str">
            <v>31-10-</v>
          </cell>
          <cell r="E526">
            <v>0</v>
          </cell>
          <cell r="F526">
            <v>2328.1999999999998</v>
          </cell>
          <cell r="G526">
            <v>0</v>
          </cell>
          <cell r="H526">
            <v>0</v>
          </cell>
          <cell r="I526">
            <v>0</v>
          </cell>
          <cell r="J526">
            <v>831.5</v>
          </cell>
          <cell r="K526">
            <v>0</v>
          </cell>
          <cell r="L526">
            <v>415.59</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row>
        <row r="527">
          <cell r="A527">
            <v>1270</v>
          </cell>
          <cell r="B527" t="str">
            <v>VAZQUEZ HERNANDEZ SALBINO</v>
          </cell>
          <cell r="C527" t="str">
            <v>VAHS-701012-V31</v>
          </cell>
          <cell r="D527" t="str">
            <v>31-10-</v>
          </cell>
          <cell r="E527">
            <v>0</v>
          </cell>
          <cell r="F527">
            <v>2328.1999999999998</v>
          </cell>
          <cell r="G527">
            <v>0</v>
          </cell>
          <cell r="H527">
            <v>0</v>
          </cell>
          <cell r="I527">
            <v>0</v>
          </cell>
          <cell r="J527">
            <v>166.3</v>
          </cell>
          <cell r="K527">
            <v>0</v>
          </cell>
          <cell r="L527">
            <v>368.84</v>
          </cell>
          <cell r="M527">
            <v>0</v>
          </cell>
          <cell r="N527">
            <v>0</v>
          </cell>
          <cell r="O527">
            <v>0</v>
          </cell>
          <cell r="P527">
            <v>0</v>
          </cell>
          <cell r="Q527">
            <v>2240</v>
          </cell>
          <cell r="R527">
            <v>0</v>
          </cell>
          <cell r="S527">
            <v>0</v>
          </cell>
          <cell r="T527">
            <v>0</v>
          </cell>
          <cell r="U527">
            <v>0</v>
          </cell>
          <cell r="V527">
            <v>0</v>
          </cell>
          <cell r="W527">
            <v>0</v>
          </cell>
          <cell r="X527">
            <v>0</v>
          </cell>
          <cell r="Y527">
            <v>0</v>
          </cell>
          <cell r="Z527">
            <v>0</v>
          </cell>
        </row>
        <row r="528">
          <cell r="A528">
            <v>1274</v>
          </cell>
          <cell r="B528" t="str">
            <v>CRUZ VENTURA JUAN FRANCISCO</v>
          </cell>
          <cell r="C528" t="str">
            <v>CUVJ-731222-P71</v>
          </cell>
          <cell r="D528" t="str">
            <v>32-07-</v>
          </cell>
          <cell r="E528">
            <v>0</v>
          </cell>
          <cell r="F528">
            <v>931</v>
          </cell>
          <cell r="G528">
            <v>0</v>
          </cell>
          <cell r="H528">
            <v>0</v>
          </cell>
          <cell r="I528">
            <v>0</v>
          </cell>
          <cell r="J528">
            <v>133</v>
          </cell>
          <cell r="K528">
            <v>0</v>
          </cell>
          <cell r="L528">
            <v>49.86</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row>
        <row r="529">
          <cell r="A529">
            <v>1277</v>
          </cell>
          <cell r="B529" t="str">
            <v>ORTIZ AVELINO AMADO</v>
          </cell>
          <cell r="C529" t="str">
            <v>OIAA-660913-GY3</v>
          </cell>
          <cell r="D529" t="str">
            <v>32-09-</v>
          </cell>
          <cell r="E529">
            <v>0</v>
          </cell>
          <cell r="F529">
            <v>2328.1999999999998</v>
          </cell>
          <cell r="G529">
            <v>0</v>
          </cell>
          <cell r="H529">
            <v>0</v>
          </cell>
          <cell r="I529">
            <v>0</v>
          </cell>
          <cell r="J529">
            <v>332.6</v>
          </cell>
          <cell r="K529">
            <v>0</v>
          </cell>
          <cell r="L529">
            <v>436.38</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row>
        <row r="530">
          <cell r="A530">
            <v>1281</v>
          </cell>
          <cell r="B530" t="str">
            <v>ISLAS GUTIERREZ MACARIO</v>
          </cell>
          <cell r="C530" t="str">
            <v>IAGM-590310-EK7</v>
          </cell>
          <cell r="D530" t="str">
            <v>32-07-</v>
          </cell>
          <cell r="E530">
            <v>0</v>
          </cell>
          <cell r="F530">
            <v>2665.6</v>
          </cell>
          <cell r="G530">
            <v>0</v>
          </cell>
          <cell r="H530">
            <v>0</v>
          </cell>
          <cell r="I530">
            <v>0</v>
          </cell>
          <cell r="J530">
            <v>1142.4000000000001</v>
          </cell>
          <cell r="K530">
            <v>0</v>
          </cell>
          <cell r="L530">
            <v>202.3</v>
          </cell>
          <cell r="M530">
            <v>0</v>
          </cell>
          <cell r="N530">
            <v>0</v>
          </cell>
          <cell r="O530">
            <v>133.28</v>
          </cell>
          <cell r="P530">
            <v>0</v>
          </cell>
          <cell r="Q530">
            <v>560</v>
          </cell>
          <cell r="R530">
            <v>0</v>
          </cell>
          <cell r="S530">
            <v>0</v>
          </cell>
          <cell r="T530">
            <v>0</v>
          </cell>
          <cell r="U530">
            <v>0</v>
          </cell>
          <cell r="V530">
            <v>0</v>
          </cell>
          <cell r="W530">
            <v>0</v>
          </cell>
          <cell r="X530">
            <v>0</v>
          </cell>
          <cell r="Y530">
            <v>0</v>
          </cell>
          <cell r="Z530">
            <v>0</v>
          </cell>
        </row>
        <row r="531">
          <cell r="A531">
            <v>1287</v>
          </cell>
          <cell r="B531" t="str">
            <v>PE&amp;A VILLANUEVA VICTOR</v>
          </cell>
          <cell r="C531" t="str">
            <v>PEVV-680709-GM8</v>
          </cell>
          <cell r="D531" t="str">
            <v>32-11-</v>
          </cell>
          <cell r="E531">
            <v>0</v>
          </cell>
          <cell r="F531">
            <v>3173.8</v>
          </cell>
          <cell r="G531">
            <v>0</v>
          </cell>
          <cell r="H531">
            <v>0</v>
          </cell>
          <cell r="I531">
            <v>0</v>
          </cell>
          <cell r="J531">
            <v>0</v>
          </cell>
          <cell r="K531">
            <v>0</v>
          </cell>
          <cell r="L531">
            <v>0</v>
          </cell>
          <cell r="M531">
            <v>0</v>
          </cell>
          <cell r="N531">
            <v>0</v>
          </cell>
          <cell r="O531">
            <v>0</v>
          </cell>
          <cell r="P531">
            <v>0</v>
          </cell>
          <cell r="Q531">
            <v>2240</v>
          </cell>
          <cell r="R531">
            <v>0</v>
          </cell>
          <cell r="S531">
            <v>0</v>
          </cell>
          <cell r="T531">
            <v>0</v>
          </cell>
          <cell r="U531">
            <v>0</v>
          </cell>
          <cell r="V531">
            <v>0</v>
          </cell>
          <cell r="W531">
            <v>0</v>
          </cell>
          <cell r="X531">
            <v>0</v>
          </cell>
          <cell r="Y531">
            <v>0</v>
          </cell>
          <cell r="Z531">
            <v>0</v>
          </cell>
        </row>
        <row r="532">
          <cell r="A532">
            <v>1288</v>
          </cell>
          <cell r="B532" t="str">
            <v>GONZALEZ GARDU&amp;O PACIANO</v>
          </cell>
          <cell r="C532" t="str">
            <v>GOGP-670309-4SA</v>
          </cell>
          <cell r="D532" t="str">
            <v>31-10-</v>
          </cell>
          <cell r="E532">
            <v>0</v>
          </cell>
          <cell r="F532">
            <v>2328.1999999999998</v>
          </cell>
          <cell r="G532">
            <v>0</v>
          </cell>
          <cell r="H532">
            <v>0</v>
          </cell>
          <cell r="I532">
            <v>0</v>
          </cell>
          <cell r="J532">
            <v>166.3</v>
          </cell>
          <cell r="K532">
            <v>0</v>
          </cell>
          <cell r="L532">
            <v>311.7</v>
          </cell>
          <cell r="M532">
            <v>0</v>
          </cell>
          <cell r="N532">
            <v>0</v>
          </cell>
          <cell r="O532">
            <v>0</v>
          </cell>
          <cell r="P532">
            <v>0</v>
          </cell>
          <cell r="Q532">
            <v>2240</v>
          </cell>
          <cell r="R532">
            <v>0</v>
          </cell>
          <cell r="S532">
            <v>0</v>
          </cell>
          <cell r="T532">
            <v>0</v>
          </cell>
          <cell r="U532">
            <v>0</v>
          </cell>
          <cell r="V532">
            <v>0</v>
          </cell>
          <cell r="W532">
            <v>0</v>
          </cell>
          <cell r="X532">
            <v>0</v>
          </cell>
          <cell r="Y532">
            <v>0</v>
          </cell>
          <cell r="Z532">
            <v>0</v>
          </cell>
        </row>
        <row r="533">
          <cell r="A533">
            <v>1289</v>
          </cell>
          <cell r="B533" t="str">
            <v>FIERRO FRIAS RICARDO</v>
          </cell>
          <cell r="C533" t="str">
            <v>FIFR-740225-UE8</v>
          </cell>
          <cell r="D533" t="str">
            <v>32-07-</v>
          </cell>
          <cell r="E533">
            <v>0</v>
          </cell>
          <cell r="F533">
            <v>3173.8</v>
          </cell>
          <cell r="G533">
            <v>0</v>
          </cell>
          <cell r="H533">
            <v>0</v>
          </cell>
          <cell r="I533">
            <v>0</v>
          </cell>
          <cell r="J533">
            <v>453.4</v>
          </cell>
          <cell r="K533">
            <v>0</v>
          </cell>
          <cell r="L533">
            <v>141.6</v>
          </cell>
          <cell r="M533">
            <v>0</v>
          </cell>
          <cell r="N533">
            <v>0</v>
          </cell>
          <cell r="O533">
            <v>317.38</v>
          </cell>
          <cell r="P533">
            <v>0</v>
          </cell>
          <cell r="Q533">
            <v>0</v>
          </cell>
          <cell r="R533">
            <v>0</v>
          </cell>
          <cell r="S533">
            <v>0</v>
          </cell>
          <cell r="T533">
            <v>0</v>
          </cell>
          <cell r="U533">
            <v>0</v>
          </cell>
          <cell r="V533">
            <v>0</v>
          </cell>
          <cell r="W533">
            <v>0</v>
          </cell>
          <cell r="X533">
            <v>0</v>
          </cell>
          <cell r="Y533">
            <v>0</v>
          </cell>
          <cell r="Z533">
            <v>0</v>
          </cell>
        </row>
        <row r="534">
          <cell r="A534">
            <v>1290</v>
          </cell>
          <cell r="B534" t="str">
            <v>OLVERA GONZALEZ ARTURO</v>
          </cell>
          <cell r="C534" t="str">
            <v>OEGA-750717-PP1</v>
          </cell>
          <cell r="D534" t="str">
            <v>32-10-</v>
          </cell>
          <cell r="E534">
            <v>0</v>
          </cell>
          <cell r="F534">
            <v>1164.0999999999999</v>
          </cell>
          <cell r="G534">
            <v>0</v>
          </cell>
          <cell r="H534">
            <v>0</v>
          </cell>
          <cell r="I534">
            <v>0</v>
          </cell>
          <cell r="J534">
            <v>831.5</v>
          </cell>
          <cell r="K534">
            <v>0</v>
          </cell>
          <cell r="L534">
            <v>166.24</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row>
        <row r="535">
          <cell r="A535">
            <v>1300</v>
          </cell>
          <cell r="B535" t="str">
            <v>GALINDO DAVILA OMAR</v>
          </cell>
          <cell r="C535" t="str">
            <v>GADO-730619-LW9</v>
          </cell>
          <cell r="D535" t="str">
            <v>32-10-</v>
          </cell>
          <cell r="E535">
            <v>0</v>
          </cell>
          <cell r="F535">
            <v>2665.6</v>
          </cell>
          <cell r="G535">
            <v>0</v>
          </cell>
          <cell r="H535">
            <v>0</v>
          </cell>
          <cell r="I535">
            <v>0</v>
          </cell>
          <cell r="J535">
            <v>1713.6</v>
          </cell>
          <cell r="K535">
            <v>0</v>
          </cell>
          <cell r="L535">
            <v>249.9</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row>
        <row r="536">
          <cell r="A536">
            <v>1301</v>
          </cell>
          <cell r="B536" t="str">
            <v>RAMIREZ MIRANDA ALEJANDRO</v>
          </cell>
          <cell r="C536" t="str">
            <v>RAMA-740717-9F3</v>
          </cell>
          <cell r="D536" t="str">
            <v>32-10-</v>
          </cell>
          <cell r="E536">
            <v>0</v>
          </cell>
          <cell r="F536">
            <v>2665.6</v>
          </cell>
          <cell r="G536">
            <v>0</v>
          </cell>
          <cell r="H536">
            <v>0</v>
          </cell>
          <cell r="I536">
            <v>0</v>
          </cell>
          <cell r="J536">
            <v>1523.2</v>
          </cell>
          <cell r="K536">
            <v>0</v>
          </cell>
          <cell r="L536">
            <v>226.1</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row>
        <row r="537">
          <cell r="A537">
            <v>1305</v>
          </cell>
          <cell r="B537" t="str">
            <v>CARRILLO NEGRETE FLORIBERTO</v>
          </cell>
          <cell r="C537" t="str">
            <v>CARF-680320-BX9</v>
          </cell>
          <cell r="D537" t="str">
            <v>32-10-</v>
          </cell>
          <cell r="E537">
            <v>0</v>
          </cell>
          <cell r="F537">
            <v>2328.1999999999998</v>
          </cell>
          <cell r="G537">
            <v>0</v>
          </cell>
          <cell r="H537">
            <v>0</v>
          </cell>
          <cell r="I537">
            <v>0</v>
          </cell>
          <cell r="J537">
            <v>665.2</v>
          </cell>
          <cell r="K537">
            <v>0</v>
          </cell>
          <cell r="L537">
            <v>176.63</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row>
        <row r="538">
          <cell r="A538">
            <v>1307</v>
          </cell>
          <cell r="B538" t="str">
            <v>GONZALEZ ARZATE DAVID</v>
          </cell>
          <cell r="C538" t="str">
            <v>GOAD-731230-U49</v>
          </cell>
          <cell r="D538" t="str">
            <v>32-09-</v>
          </cell>
          <cell r="E538">
            <v>0</v>
          </cell>
          <cell r="F538">
            <v>931</v>
          </cell>
          <cell r="G538">
            <v>0</v>
          </cell>
          <cell r="H538">
            <v>0</v>
          </cell>
          <cell r="I538">
            <v>0</v>
          </cell>
          <cell r="J538">
            <v>133</v>
          </cell>
          <cell r="K538">
            <v>0</v>
          </cell>
          <cell r="L538">
            <v>166.2</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row>
        <row r="539">
          <cell r="A539">
            <v>1317</v>
          </cell>
          <cell r="B539" t="str">
            <v>FLORES CASTA&amp;EDA JESUS</v>
          </cell>
          <cell r="C539" t="str">
            <v>FOCJ-740101-KC6</v>
          </cell>
          <cell r="D539" t="str">
            <v>34-00-</v>
          </cell>
          <cell r="E539">
            <v>0</v>
          </cell>
          <cell r="F539">
            <v>1746.15</v>
          </cell>
          <cell r="G539">
            <v>0</v>
          </cell>
          <cell r="H539">
            <v>0</v>
          </cell>
          <cell r="I539">
            <v>0</v>
          </cell>
          <cell r="J539">
            <v>665.2</v>
          </cell>
          <cell r="K539">
            <v>0</v>
          </cell>
          <cell r="L539">
            <v>259.75</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row>
        <row r="540">
          <cell r="A540">
            <v>1322</v>
          </cell>
          <cell r="B540" t="str">
            <v>ROJAS BERNAL ANTONIO RAMON</v>
          </cell>
          <cell r="C540" t="str">
            <v>ROBA-730415-8E5</v>
          </cell>
          <cell r="D540" t="str">
            <v>32-10-</v>
          </cell>
          <cell r="E540">
            <v>0</v>
          </cell>
          <cell r="F540">
            <v>931</v>
          </cell>
          <cell r="G540">
            <v>0</v>
          </cell>
          <cell r="H540">
            <v>0</v>
          </cell>
          <cell r="I540">
            <v>0</v>
          </cell>
          <cell r="J540">
            <v>399</v>
          </cell>
          <cell r="K540">
            <v>0</v>
          </cell>
          <cell r="L540">
            <v>99.72</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row>
        <row r="541">
          <cell r="A541">
            <v>1323</v>
          </cell>
          <cell r="B541" t="str">
            <v>MOTA PE&amp;A JOSE JESUS</v>
          </cell>
          <cell r="C541" t="str">
            <v>MOPJ-681208-BJ7</v>
          </cell>
          <cell r="D541" t="str">
            <v>32-11-</v>
          </cell>
          <cell r="E541">
            <v>0</v>
          </cell>
          <cell r="F541">
            <v>2878.4</v>
          </cell>
          <cell r="G541">
            <v>0</v>
          </cell>
          <cell r="H541">
            <v>0</v>
          </cell>
          <cell r="I541">
            <v>0</v>
          </cell>
          <cell r="J541">
            <v>0</v>
          </cell>
          <cell r="K541">
            <v>0</v>
          </cell>
          <cell r="L541">
            <v>0</v>
          </cell>
          <cell r="M541">
            <v>0</v>
          </cell>
          <cell r="N541">
            <v>0</v>
          </cell>
          <cell r="O541">
            <v>0</v>
          </cell>
          <cell r="P541">
            <v>0</v>
          </cell>
          <cell r="Q541">
            <v>2240</v>
          </cell>
          <cell r="R541">
            <v>0</v>
          </cell>
          <cell r="S541">
            <v>0</v>
          </cell>
          <cell r="T541">
            <v>0</v>
          </cell>
          <cell r="U541">
            <v>0</v>
          </cell>
          <cell r="V541">
            <v>0</v>
          </cell>
          <cell r="W541">
            <v>0</v>
          </cell>
          <cell r="X541">
            <v>0</v>
          </cell>
          <cell r="Y541">
            <v>0</v>
          </cell>
          <cell r="Z541">
            <v>0</v>
          </cell>
        </row>
        <row r="542">
          <cell r="A542">
            <v>1324</v>
          </cell>
          <cell r="B542" t="str">
            <v>SANCHEZ NARANJO SERGIO</v>
          </cell>
          <cell r="C542" t="str">
            <v>SANS-650830-GZ3</v>
          </cell>
          <cell r="D542" t="str">
            <v>32-10-</v>
          </cell>
          <cell r="E542">
            <v>0</v>
          </cell>
          <cell r="F542">
            <v>1862</v>
          </cell>
          <cell r="G542">
            <v>0</v>
          </cell>
          <cell r="H542">
            <v>0</v>
          </cell>
          <cell r="I542">
            <v>0</v>
          </cell>
          <cell r="J542">
            <v>1064</v>
          </cell>
          <cell r="K542">
            <v>0</v>
          </cell>
          <cell r="L542">
            <v>232.68</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row>
        <row r="543">
          <cell r="A543">
            <v>1326</v>
          </cell>
          <cell r="B543" t="str">
            <v>ARCADIO ALVARO TOMAS</v>
          </cell>
          <cell r="C543" t="str">
            <v>AAAT-710922-R8A</v>
          </cell>
          <cell r="D543" t="str">
            <v>31-10-</v>
          </cell>
          <cell r="E543">
            <v>0</v>
          </cell>
          <cell r="F543">
            <v>2328.1999999999998</v>
          </cell>
          <cell r="G543">
            <v>0</v>
          </cell>
          <cell r="H543">
            <v>0</v>
          </cell>
          <cell r="I543">
            <v>0</v>
          </cell>
          <cell r="J543">
            <v>831.5</v>
          </cell>
          <cell r="K543">
            <v>0</v>
          </cell>
          <cell r="L543">
            <v>197.41</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row>
        <row r="544">
          <cell r="A544">
            <v>1327</v>
          </cell>
          <cell r="B544" t="str">
            <v>HERNANDEZ JUAREZ HECTOR</v>
          </cell>
          <cell r="C544" t="str">
            <v>HEJH-750201-AL9</v>
          </cell>
          <cell r="D544" t="str">
            <v>32-08-</v>
          </cell>
          <cell r="E544">
            <v>0</v>
          </cell>
          <cell r="F544">
            <v>3173.8</v>
          </cell>
          <cell r="G544">
            <v>0</v>
          </cell>
          <cell r="H544">
            <v>0</v>
          </cell>
          <cell r="I544">
            <v>0</v>
          </cell>
          <cell r="J544">
            <v>0</v>
          </cell>
          <cell r="K544">
            <v>0</v>
          </cell>
          <cell r="L544">
            <v>0</v>
          </cell>
          <cell r="M544">
            <v>0</v>
          </cell>
          <cell r="N544">
            <v>0</v>
          </cell>
          <cell r="O544">
            <v>158.69</v>
          </cell>
          <cell r="P544">
            <v>0</v>
          </cell>
          <cell r="Q544">
            <v>0</v>
          </cell>
          <cell r="R544">
            <v>0</v>
          </cell>
          <cell r="S544">
            <v>0</v>
          </cell>
          <cell r="T544">
            <v>0</v>
          </cell>
          <cell r="U544">
            <v>0</v>
          </cell>
          <cell r="V544">
            <v>0</v>
          </cell>
          <cell r="W544">
            <v>0</v>
          </cell>
          <cell r="X544">
            <v>0</v>
          </cell>
          <cell r="Y544">
            <v>0</v>
          </cell>
          <cell r="Z544">
            <v>0</v>
          </cell>
        </row>
        <row r="545">
          <cell r="A545">
            <v>1328</v>
          </cell>
          <cell r="B545" t="str">
            <v>ORTEGA DE LA CRUZ GUTEMBERG</v>
          </cell>
          <cell r="C545" t="str">
            <v>OEDG-721127-HW2</v>
          </cell>
          <cell r="D545" t="str">
            <v>33-01-</v>
          </cell>
          <cell r="E545">
            <v>0</v>
          </cell>
          <cell r="F545">
            <v>2878.4</v>
          </cell>
          <cell r="G545">
            <v>0</v>
          </cell>
          <cell r="H545">
            <v>0</v>
          </cell>
          <cell r="I545">
            <v>0</v>
          </cell>
          <cell r="J545">
            <v>0</v>
          </cell>
          <cell r="K545">
            <v>0</v>
          </cell>
          <cell r="L545">
            <v>0</v>
          </cell>
          <cell r="M545">
            <v>0</v>
          </cell>
          <cell r="N545">
            <v>0</v>
          </cell>
          <cell r="O545">
            <v>0</v>
          </cell>
          <cell r="P545">
            <v>0</v>
          </cell>
          <cell r="Q545">
            <v>2240</v>
          </cell>
          <cell r="R545">
            <v>0</v>
          </cell>
          <cell r="S545">
            <v>0</v>
          </cell>
          <cell r="T545">
            <v>0</v>
          </cell>
          <cell r="U545">
            <v>0</v>
          </cell>
          <cell r="V545">
            <v>0</v>
          </cell>
          <cell r="W545">
            <v>0</v>
          </cell>
          <cell r="X545">
            <v>0</v>
          </cell>
          <cell r="Y545">
            <v>0</v>
          </cell>
          <cell r="Z545">
            <v>0</v>
          </cell>
        </row>
        <row r="546">
          <cell r="A546">
            <v>1330</v>
          </cell>
          <cell r="B546" t="str">
            <v>BOBADILLA MARTINEZ ALEJANDRO</v>
          </cell>
          <cell r="C546" t="str">
            <v>BOMA-750717-A59</v>
          </cell>
          <cell r="D546" t="str">
            <v>32-00-</v>
          </cell>
          <cell r="E546">
            <v>9150.9</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row>
        <row r="547">
          <cell r="A547">
            <v>1333</v>
          </cell>
          <cell r="B547" t="str">
            <v>DIAZ ALCANTARA HUGO</v>
          </cell>
          <cell r="C547" t="str">
            <v>DIAH-640401-PNA</v>
          </cell>
          <cell r="D547" t="str">
            <v>33-02-</v>
          </cell>
          <cell r="E547">
            <v>0</v>
          </cell>
          <cell r="F547">
            <v>2878.4</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row>
        <row r="548">
          <cell r="A548">
            <v>1338</v>
          </cell>
          <cell r="B548" t="str">
            <v>FLORENTINO NOLASCO ALBERTO</v>
          </cell>
          <cell r="C548" t="str">
            <v>FONA-720225-H2A</v>
          </cell>
          <cell r="D548" t="str">
            <v>31-10-</v>
          </cell>
          <cell r="E548">
            <v>0</v>
          </cell>
          <cell r="F548">
            <v>2328.1999999999998</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row>
        <row r="549">
          <cell r="A549">
            <v>1340</v>
          </cell>
          <cell r="B549" t="str">
            <v>RIVERA BARRERA HUGO</v>
          </cell>
          <cell r="C549" t="str">
            <v>RIBH-730601-UY5</v>
          </cell>
          <cell r="D549" t="str">
            <v>31-10-</v>
          </cell>
          <cell r="E549">
            <v>0</v>
          </cell>
          <cell r="F549">
            <v>2328.1999999999998</v>
          </cell>
          <cell r="G549">
            <v>0</v>
          </cell>
          <cell r="H549">
            <v>0</v>
          </cell>
          <cell r="I549">
            <v>0</v>
          </cell>
          <cell r="J549">
            <v>997.8</v>
          </cell>
          <cell r="K549">
            <v>0</v>
          </cell>
          <cell r="L549">
            <v>472.73</v>
          </cell>
          <cell r="M549">
            <v>0</v>
          </cell>
          <cell r="N549">
            <v>0</v>
          </cell>
          <cell r="O549">
            <v>0</v>
          </cell>
          <cell r="P549">
            <v>0</v>
          </cell>
          <cell r="Q549">
            <v>560</v>
          </cell>
          <cell r="R549">
            <v>0</v>
          </cell>
          <cell r="S549">
            <v>0</v>
          </cell>
          <cell r="T549">
            <v>0</v>
          </cell>
          <cell r="U549">
            <v>0</v>
          </cell>
          <cell r="V549">
            <v>0</v>
          </cell>
          <cell r="W549">
            <v>0</v>
          </cell>
          <cell r="X549">
            <v>0</v>
          </cell>
          <cell r="Y549">
            <v>0</v>
          </cell>
          <cell r="Z549">
            <v>0</v>
          </cell>
        </row>
        <row r="550">
          <cell r="A550">
            <v>1345</v>
          </cell>
          <cell r="B550" t="str">
            <v>FIGUEROA ALVARADO HILARIO</v>
          </cell>
          <cell r="C550" t="str">
            <v>FIAH-611103-FR1</v>
          </cell>
          <cell r="D550" t="str">
            <v>32-09-</v>
          </cell>
          <cell r="E550">
            <v>0</v>
          </cell>
          <cell r="F550">
            <v>2328.1999999999998</v>
          </cell>
          <cell r="G550">
            <v>0</v>
          </cell>
          <cell r="H550">
            <v>0</v>
          </cell>
          <cell r="I550">
            <v>0</v>
          </cell>
          <cell r="J550">
            <v>0</v>
          </cell>
          <cell r="K550">
            <v>0</v>
          </cell>
          <cell r="L550">
            <v>228.58</v>
          </cell>
          <cell r="M550">
            <v>0</v>
          </cell>
          <cell r="N550">
            <v>0</v>
          </cell>
          <cell r="O550">
            <v>232.82</v>
          </cell>
          <cell r="P550">
            <v>0</v>
          </cell>
          <cell r="Q550">
            <v>2240</v>
          </cell>
          <cell r="R550">
            <v>0</v>
          </cell>
          <cell r="S550">
            <v>0</v>
          </cell>
          <cell r="T550">
            <v>0</v>
          </cell>
          <cell r="U550">
            <v>0</v>
          </cell>
          <cell r="V550">
            <v>0</v>
          </cell>
          <cell r="W550">
            <v>0</v>
          </cell>
          <cell r="X550">
            <v>0</v>
          </cell>
          <cell r="Y550">
            <v>0</v>
          </cell>
          <cell r="Z550">
            <v>0</v>
          </cell>
        </row>
        <row r="551">
          <cell r="A551">
            <v>1346</v>
          </cell>
          <cell r="B551" t="str">
            <v>PADILLA NARANJO IGNACIO</v>
          </cell>
          <cell r="C551" t="str">
            <v>PANI-680313-AE9</v>
          </cell>
          <cell r="D551" t="str">
            <v>36-00-</v>
          </cell>
          <cell r="E551">
            <v>0</v>
          </cell>
          <cell r="F551">
            <v>3596.6</v>
          </cell>
          <cell r="G551">
            <v>0</v>
          </cell>
          <cell r="H551">
            <v>0</v>
          </cell>
          <cell r="I551">
            <v>0</v>
          </cell>
          <cell r="J551">
            <v>1284.5</v>
          </cell>
          <cell r="K551">
            <v>0</v>
          </cell>
          <cell r="L551">
            <v>345.07</v>
          </cell>
          <cell r="M551">
            <v>0</v>
          </cell>
          <cell r="N551">
            <v>38.53</v>
          </cell>
          <cell r="O551">
            <v>0</v>
          </cell>
          <cell r="P551">
            <v>0</v>
          </cell>
          <cell r="Q551">
            <v>0</v>
          </cell>
          <cell r="R551">
            <v>0</v>
          </cell>
          <cell r="S551">
            <v>0</v>
          </cell>
          <cell r="T551">
            <v>0</v>
          </cell>
          <cell r="U551">
            <v>0</v>
          </cell>
          <cell r="V551">
            <v>0</v>
          </cell>
          <cell r="W551">
            <v>0</v>
          </cell>
          <cell r="X551">
            <v>0</v>
          </cell>
          <cell r="Y551">
            <v>0</v>
          </cell>
          <cell r="Z551">
            <v>0</v>
          </cell>
        </row>
        <row r="552">
          <cell r="A552">
            <v>1347</v>
          </cell>
          <cell r="B552" t="str">
            <v>DIAZ GARCIA JUAN LUIS</v>
          </cell>
          <cell r="C552" t="str">
            <v>DIGL-751205-TU2</v>
          </cell>
          <cell r="D552" t="str">
            <v>31-10-</v>
          </cell>
          <cell r="E552">
            <v>0</v>
          </cell>
          <cell r="F552">
            <v>2328.1999999999998</v>
          </cell>
          <cell r="G552">
            <v>0</v>
          </cell>
          <cell r="H552">
            <v>0</v>
          </cell>
          <cell r="I552">
            <v>0</v>
          </cell>
          <cell r="J552">
            <v>997.8</v>
          </cell>
          <cell r="K552">
            <v>0</v>
          </cell>
          <cell r="L552">
            <v>451.95</v>
          </cell>
          <cell r="M552">
            <v>0</v>
          </cell>
          <cell r="N552">
            <v>0</v>
          </cell>
          <cell r="O552">
            <v>0</v>
          </cell>
          <cell r="P552">
            <v>0</v>
          </cell>
          <cell r="Q552">
            <v>1120</v>
          </cell>
          <cell r="R552">
            <v>0</v>
          </cell>
          <cell r="S552">
            <v>0</v>
          </cell>
          <cell r="T552">
            <v>0</v>
          </cell>
          <cell r="U552">
            <v>0</v>
          </cell>
          <cell r="V552">
            <v>0</v>
          </cell>
          <cell r="W552">
            <v>0</v>
          </cell>
          <cell r="X552">
            <v>0</v>
          </cell>
          <cell r="Y552">
            <v>0</v>
          </cell>
          <cell r="Z552">
            <v>0</v>
          </cell>
        </row>
        <row r="553">
          <cell r="A553">
            <v>1348</v>
          </cell>
          <cell r="B553" t="str">
            <v>DIAZ CORTES REGINO SERGIO</v>
          </cell>
          <cell r="C553" t="str">
            <v>DICR-710907-R27</v>
          </cell>
          <cell r="D553" t="str">
            <v>31-10-</v>
          </cell>
          <cell r="E553">
            <v>0</v>
          </cell>
          <cell r="F553">
            <v>2665.6</v>
          </cell>
          <cell r="G553">
            <v>0</v>
          </cell>
          <cell r="H553">
            <v>0</v>
          </cell>
          <cell r="I553">
            <v>0</v>
          </cell>
          <cell r="J553">
            <v>380.8</v>
          </cell>
          <cell r="K553">
            <v>0</v>
          </cell>
          <cell r="L553">
            <v>517.65</v>
          </cell>
          <cell r="M553">
            <v>0</v>
          </cell>
          <cell r="N553">
            <v>0</v>
          </cell>
          <cell r="O553">
            <v>666.4</v>
          </cell>
          <cell r="P553">
            <v>0</v>
          </cell>
          <cell r="Q553">
            <v>0</v>
          </cell>
          <cell r="R553">
            <v>0</v>
          </cell>
          <cell r="S553">
            <v>0</v>
          </cell>
          <cell r="T553">
            <v>0</v>
          </cell>
          <cell r="U553">
            <v>0</v>
          </cell>
          <cell r="V553">
            <v>0</v>
          </cell>
          <cell r="W553">
            <v>0</v>
          </cell>
          <cell r="X553">
            <v>0</v>
          </cell>
          <cell r="Y553">
            <v>0</v>
          </cell>
          <cell r="Z553">
            <v>0</v>
          </cell>
        </row>
        <row r="554">
          <cell r="A554">
            <v>1350</v>
          </cell>
          <cell r="B554" t="str">
            <v>MEDRANO ARZATE ANGEL</v>
          </cell>
          <cell r="C554" t="str">
            <v>MEAA-751024-410</v>
          </cell>
          <cell r="D554" t="str">
            <v>60-20-</v>
          </cell>
          <cell r="E554">
            <v>0</v>
          </cell>
          <cell r="F554">
            <v>3596.6</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row>
        <row r="555">
          <cell r="A555">
            <v>1351</v>
          </cell>
          <cell r="B555" t="str">
            <v>NORIA LINARES JOSE FRANCISCO</v>
          </cell>
          <cell r="C555" t="str">
            <v>NOLJ-740710-KF2</v>
          </cell>
          <cell r="D555" t="str">
            <v>32-00-</v>
          </cell>
          <cell r="E555">
            <v>7233</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row>
        <row r="556">
          <cell r="A556">
            <v>1352</v>
          </cell>
          <cell r="B556" t="str">
            <v>CASTRO RAMIREZ RAYMUNDO</v>
          </cell>
          <cell r="C556" t="str">
            <v>CARR-740415-JIA</v>
          </cell>
          <cell r="D556" t="str">
            <v>33-03-</v>
          </cell>
          <cell r="E556">
            <v>0</v>
          </cell>
          <cell r="F556">
            <v>2878.4</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row>
        <row r="557">
          <cell r="A557">
            <v>1353</v>
          </cell>
          <cell r="B557" t="str">
            <v>REZA ZARI&amp;AN MAURO</v>
          </cell>
          <cell r="C557" t="str">
            <v>REZM-490115-AB3</v>
          </cell>
          <cell r="D557" t="str">
            <v>35-00-</v>
          </cell>
          <cell r="E557">
            <v>0</v>
          </cell>
          <cell r="F557">
            <v>4106.2</v>
          </cell>
          <cell r="G557">
            <v>0</v>
          </cell>
          <cell r="H557">
            <v>-18.329999999999998</v>
          </cell>
          <cell r="I557">
            <v>0</v>
          </cell>
          <cell r="J557">
            <v>1173.2</v>
          </cell>
          <cell r="K557">
            <v>0</v>
          </cell>
          <cell r="L557">
            <v>256.62</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row>
        <row r="558">
          <cell r="A558">
            <v>1354</v>
          </cell>
          <cell r="B558" t="str">
            <v>CAMACHO LOPEZ JESUS</v>
          </cell>
          <cell r="C558" t="str">
            <v>CALJ-750717-PC2</v>
          </cell>
          <cell r="D558" t="str">
            <v>34-00-</v>
          </cell>
          <cell r="E558">
            <v>0</v>
          </cell>
          <cell r="F558">
            <v>3173.8</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row>
        <row r="559">
          <cell r="A559">
            <v>1355</v>
          </cell>
          <cell r="B559" t="str">
            <v>CALIXTO MORALES FRANCISCO CESAR</v>
          </cell>
          <cell r="C559" t="str">
            <v>CAMF-751010-238</v>
          </cell>
          <cell r="D559" t="str">
            <v>32-11-</v>
          </cell>
          <cell r="E559">
            <v>0</v>
          </cell>
          <cell r="F559">
            <v>3173.8</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row>
        <row r="560">
          <cell r="A560">
            <v>1356</v>
          </cell>
          <cell r="B560" t="str">
            <v>LOPEZ BOBADILLA ALBERTO</v>
          </cell>
          <cell r="C560" t="str">
            <v>LOBA-750111-GLA</v>
          </cell>
          <cell r="D560" t="str">
            <v>60-20-</v>
          </cell>
          <cell r="E560">
            <v>0</v>
          </cell>
          <cell r="F560">
            <v>2878.4</v>
          </cell>
          <cell r="G560">
            <v>0</v>
          </cell>
          <cell r="H560">
            <v>0</v>
          </cell>
          <cell r="I560">
            <v>0</v>
          </cell>
          <cell r="J560">
            <v>0</v>
          </cell>
          <cell r="K560">
            <v>0</v>
          </cell>
          <cell r="L560">
            <v>0</v>
          </cell>
          <cell r="M560">
            <v>0</v>
          </cell>
          <cell r="N560">
            <v>0</v>
          </cell>
          <cell r="O560">
            <v>143.91999999999999</v>
          </cell>
          <cell r="P560">
            <v>0</v>
          </cell>
          <cell r="Q560">
            <v>0</v>
          </cell>
          <cell r="R560">
            <v>0</v>
          </cell>
          <cell r="S560">
            <v>0</v>
          </cell>
          <cell r="T560">
            <v>0</v>
          </cell>
          <cell r="U560">
            <v>0</v>
          </cell>
          <cell r="V560">
            <v>0</v>
          </cell>
          <cell r="W560">
            <v>0</v>
          </cell>
          <cell r="X560">
            <v>0</v>
          </cell>
          <cell r="Y560">
            <v>0</v>
          </cell>
          <cell r="Z560">
            <v>0</v>
          </cell>
        </row>
        <row r="561">
          <cell r="A561">
            <v>1357</v>
          </cell>
          <cell r="B561" t="str">
            <v>SANDOVAL PI&amp;A JAVIER</v>
          </cell>
          <cell r="C561" t="str">
            <v>SAPJ-741124-KS7</v>
          </cell>
          <cell r="D561" t="str">
            <v>32-11-</v>
          </cell>
          <cell r="E561">
            <v>0</v>
          </cell>
          <cell r="F561">
            <v>2878.4</v>
          </cell>
          <cell r="G561">
            <v>0</v>
          </cell>
          <cell r="H561">
            <v>0</v>
          </cell>
          <cell r="I561">
            <v>0</v>
          </cell>
          <cell r="J561">
            <v>0</v>
          </cell>
          <cell r="K561">
            <v>0</v>
          </cell>
          <cell r="L561">
            <v>0</v>
          </cell>
          <cell r="M561">
            <v>0</v>
          </cell>
          <cell r="N561">
            <v>0</v>
          </cell>
          <cell r="O561">
            <v>863.52</v>
          </cell>
          <cell r="P561">
            <v>0</v>
          </cell>
          <cell r="Q561">
            <v>1120</v>
          </cell>
          <cell r="R561">
            <v>0</v>
          </cell>
          <cell r="S561">
            <v>0</v>
          </cell>
          <cell r="T561">
            <v>0</v>
          </cell>
          <cell r="U561">
            <v>0</v>
          </cell>
          <cell r="V561">
            <v>0</v>
          </cell>
          <cell r="W561">
            <v>0</v>
          </cell>
          <cell r="X561">
            <v>0</v>
          </cell>
          <cell r="Y561">
            <v>0</v>
          </cell>
          <cell r="Z561">
            <v>0</v>
          </cell>
        </row>
        <row r="562">
          <cell r="A562">
            <v>1359</v>
          </cell>
          <cell r="B562" t="str">
            <v>TORRES VENTURA ROBERTO</v>
          </cell>
          <cell r="C562" t="str">
            <v>TOVR-640504-NT1</v>
          </cell>
          <cell r="D562" t="str">
            <v>35-00-</v>
          </cell>
          <cell r="E562">
            <v>0</v>
          </cell>
          <cell r="F562">
            <v>4106.2</v>
          </cell>
          <cell r="G562">
            <v>0</v>
          </cell>
          <cell r="H562">
            <v>0</v>
          </cell>
          <cell r="I562">
            <v>0</v>
          </cell>
          <cell r="J562">
            <v>293.3</v>
          </cell>
          <cell r="K562">
            <v>0</v>
          </cell>
          <cell r="L562">
            <v>201.63</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row>
        <row r="563">
          <cell r="A563">
            <v>1361</v>
          </cell>
          <cell r="B563" t="str">
            <v>HERNANDEZ LEON LEOPOLDO</v>
          </cell>
          <cell r="C563" t="str">
            <v>HELL-741227-6A3</v>
          </cell>
          <cell r="D563" t="str">
            <v>36-00-</v>
          </cell>
          <cell r="E563">
            <v>0</v>
          </cell>
          <cell r="F563">
            <v>3596.6</v>
          </cell>
          <cell r="G563">
            <v>0</v>
          </cell>
          <cell r="H563">
            <v>0</v>
          </cell>
          <cell r="I563">
            <v>0</v>
          </cell>
          <cell r="J563">
            <v>1284.5</v>
          </cell>
          <cell r="K563">
            <v>0</v>
          </cell>
          <cell r="L563">
            <v>521.62</v>
          </cell>
          <cell r="M563">
            <v>0</v>
          </cell>
          <cell r="N563">
            <v>38.53</v>
          </cell>
          <cell r="O563">
            <v>0</v>
          </cell>
          <cell r="P563">
            <v>0</v>
          </cell>
          <cell r="Q563">
            <v>0</v>
          </cell>
          <cell r="R563">
            <v>0</v>
          </cell>
          <cell r="S563">
            <v>0</v>
          </cell>
          <cell r="T563">
            <v>0</v>
          </cell>
          <cell r="U563">
            <v>0</v>
          </cell>
          <cell r="V563">
            <v>0</v>
          </cell>
          <cell r="W563">
            <v>0</v>
          </cell>
          <cell r="X563">
            <v>0</v>
          </cell>
          <cell r="Y563">
            <v>0</v>
          </cell>
          <cell r="Z563">
            <v>0</v>
          </cell>
        </row>
        <row r="564">
          <cell r="A564">
            <v>1363</v>
          </cell>
          <cell r="B564" t="str">
            <v>ARELLANO CUEVAS HAILE SELASSIE</v>
          </cell>
          <cell r="C564" t="str">
            <v>AECH-720910-RH2</v>
          </cell>
          <cell r="D564" t="str">
            <v>60-20-</v>
          </cell>
          <cell r="E564">
            <v>0</v>
          </cell>
          <cell r="F564">
            <v>2878.4</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row>
        <row r="565">
          <cell r="A565">
            <v>1365</v>
          </cell>
          <cell r="B565" t="str">
            <v>ENRIQUEZ FRIAS NOHE</v>
          </cell>
          <cell r="C565" t="str">
            <v>EIFN-731110-2H8</v>
          </cell>
          <cell r="D565" t="str">
            <v>34-00-</v>
          </cell>
          <cell r="E565">
            <v>0</v>
          </cell>
          <cell r="F565">
            <v>2328.1999999999998</v>
          </cell>
          <cell r="G565">
            <v>0</v>
          </cell>
          <cell r="H565">
            <v>0</v>
          </cell>
          <cell r="I565">
            <v>0</v>
          </cell>
          <cell r="J565">
            <v>332.6</v>
          </cell>
          <cell r="K565">
            <v>0</v>
          </cell>
          <cell r="L565">
            <v>103.9</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row>
        <row r="566">
          <cell r="A566">
            <v>1367</v>
          </cell>
          <cell r="B566" t="str">
            <v>HINOJOSA JIMENEZ ARMANDO</v>
          </cell>
          <cell r="C566" t="str">
            <v>HIJA-661026-5Z3</v>
          </cell>
          <cell r="D566" t="str">
            <v>33-04-</v>
          </cell>
          <cell r="E566">
            <v>0</v>
          </cell>
          <cell r="F566">
            <v>2878.4</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row>
        <row r="567">
          <cell r="A567">
            <v>1368</v>
          </cell>
          <cell r="B567" t="str">
            <v>JUAREZ LOPEZ CAMERINO</v>
          </cell>
          <cell r="C567" t="str">
            <v>JULC-660529-V42</v>
          </cell>
          <cell r="D567" t="str">
            <v>31-10-</v>
          </cell>
          <cell r="E567">
            <v>0</v>
          </cell>
          <cell r="F567">
            <v>2328.1999999999998</v>
          </cell>
          <cell r="G567">
            <v>0</v>
          </cell>
          <cell r="H567">
            <v>0</v>
          </cell>
          <cell r="I567">
            <v>-2328.1999999999998</v>
          </cell>
          <cell r="J567">
            <v>0</v>
          </cell>
          <cell r="K567">
            <v>0</v>
          </cell>
          <cell r="L567">
            <v>0</v>
          </cell>
          <cell r="M567">
            <v>0</v>
          </cell>
          <cell r="N567">
            <v>0</v>
          </cell>
          <cell r="O567">
            <v>0</v>
          </cell>
          <cell r="P567">
            <v>0</v>
          </cell>
          <cell r="Q567">
            <v>0</v>
          </cell>
          <cell r="R567">
            <v>0</v>
          </cell>
          <cell r="S567">
            <v>0</v>
          </cell>
          <cell r="T567">
            <v>249.45</v>
          </cell>
          <cell r="U567">
            <v>1413.55</v>
          </cell>
          <cell r="V567">
            <v>1479.06</v>
          </cell>
          <cell r="W567">
            <v>0</v>
          </cell>
          <cell r="X567">
            <v>0</v>
          </cell>
          <cell r="Y567">
            <v>0</v>
          </cell>
          <cell r="Z567">
            <v>0</v>
          </cell>
        </row>
        <row r="568">
          <cell r="A568">
            <v>1387</v>
          </cell>
          <cell r="B568" t="str">
            <v>ANZASTIGA ESCOBEDO MARIO RUBEN</v>
          </cell>
          <cell r="C568" t="str">
            <v>AAEM-751006-N76</v>
          </cell>
          <cell r="D568" t="str">
            <v>32-10-</v>
          </cell>
          <cell r="E568">
            <v>0</v>
          </cell>
          <cell r="F568">
            <v>2328.1999999999998</v>
          </cell>
          <cell r="G568">
            <v>0</v>
          </cell>
          <cell r="H568">
            <v>0</v>
          </cell>
          <cell r="I568">
            <v>0</v>
          </cell>
          <cell r="J568">
            <v>332.6</v>
          </cell>
          <cell r="K568">
            <v>0</v>
          </cell>
          <cell r="L568">
            <v>410.4</v>
          </cell>
          <cell r="M568">
            <v>0</v>
          </cell>
          <cell r="N568">
            <v>0</v>
          </cell>
          <cell r="O568">
            <v>582.04999999999995</v>
          </cell>
          <cell r="P568">
            <v>0</v>
          </cell>
          <cell r="Q568">
            <v>0</v>
          </cell>
          <cell r="R568">
            <v>0</v>
          </cell>
          <cell r="S568">
            <v>0</v>
          </cell>
          <cell r="T568">
            <v>0</v>
          </cell>
          <cell r="U568">
            <v>0</v>
          </cell>
          <cell r="V568">
            <v>0</v>
          </cell>
          <cell r="W568">
            <v>0</v>
          </cell>
          <cell r="X568">
            <v>0</v>
          </cell>
          <cell r="Y568">
            <v>0</v>
          </cell>
          <cell r="Z568">
            <v>0</v>
          </cell>
        </row>
        <row r="569">
          <cell r="A569">
            <v>1388</v>
          </cell>
          <cell r="B569" t="str">
            <v>MOLINA NOLASCO ISMAEL</v>
          </cell>
          <cell r="C569" t="str">
            <v>MONI-760501-3C2</v>
          </cell>
          <cell r="D569" t="str">
            <v>32-10-</v>
          </cell>
          <cell r="E569">
            <v>0</v>
          </cell>
          <cell r="F569">
            <v>1396.5</v>
          </cell>
          <cell r="G569">
            <v>-93.1</v>
          </cell>
          <cell r="H569">
            <v>0</v>
          </cell>
          <cell r="I569">
            <v>0</v>
          </cell>
          <cell r="J569">
            <v>266</v>
          </cell>
          <cell r="K569">
            <v>0</v>
          </cell>
          <cell r="L569">
            <v>33.24</v>
          </cell>
          <cell r="M569">
            <v>0</v>
          </cell>
          <cell r="N569">
            <v>0</v>
          </cell>
          <cell r="O569">
            <v>0</v>
          </cell>
          <cell r="P569">
            <v>0</v>
          </cell>
          <cell r="Q569">
            <v>2240</v>
          </cell>
          <cell r="R569">
            <v>0</v>
          </cell>
          <cell r="S569">
            <v>0</v>
          </cell>
          <cell r="T569">
            <v>0</v>
          </cell>
          <cell r="U569">
            <v>0</v>
          </cell>
          <cell r="V569">
            <v>0</v>
          </cell>
          <cell r="W569">
            <v>0</v>
          </cell>
          <cell r="X569">
            <v>0</v>
          </cell>
          <cell r="Y569">
            <v>0</v>
          </cell>
          <cell r="Z569">
            <v>0</v>
          </cell>
        </row>
        <row r="570">
          <cell r="A570">
            <v>1391</v>
          </cell>
          <cell r="B570" t="str">
            <v>JUAREZ DELGADILLO ERICK</v>
          </cell>
          <cell r="C570" t="str">
            <v>JUDE-740904-J68</v>
          </cell>
          <cell r="D570" t="str">
            <v>32-10-</v>
          </cell>
          <cell r="E570">
            <v>0</v>
          </cell>
          <cell r="F570">
            <v>1862</v>
          </cell>
          <cell r="G570">
            <v>0</v>
          </cell>
          <cell r="H570">
            <v>0</v>
          </cell>
          <cell r="I570">
            <v>0</v>
          </cell>
          <cell r="J570">
            <v>1197</v>
          </cell>
          <cell r="K570">
            <v>0</v>
          </cell>
          <cell r="L570">
            <v>174.51</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row>
        <row r="571">
          <cell r="A571">
            <v>1393</v>
          </cell>
          <cell r="B571" t="str">
            <v>DIAZ GUTIERREZ HUMBERTO</v>
          </cell>
          <cell r="C571" t="str">
            <v>DIGH-650128-5H2</v>
          </cell>
          <cell r="D571" t="str">
            <v>32-04-</v>
          </cell>
          <cell r="E571">
            <v>0</v>
          </cell>
          <cell r="F571">
            <v>1396.5</v>
          </cell>
          <cell r="G571">
            <v>0</v>
          </cell>
          <cell r="H571">
            <v>0</v>
          </cell>
          <cell r="I571">
            <v>0</v>
          </cell>
          <cell r="J571">
            <v>532</v>
          </cell>
          <cell r="K571">
            <v>0</v>
          </cell>
          <cell r="L571">
            <v>207.75</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row>
        <row r="572">
          <cell r="A572">
            <v>1394</v>
          </cell>
          <cell r="B572" t="str">
            <v>VAZQUEZ MARTINEZ HUMBERTO</v>
          </cell>
          <cell r="C572" t="str">
            <v>VAMH-730925-R23</v>
          </cell>
          <cell r="D572" t="str">
            <v>31-10-</v>
          </cell>
          <cell r="E572">
            <v>0</v>
          </cell>
          <cell r="F572">
            <v>931</v>
          </cell>
          <cell r="G572">
            <v>0</v>
          </cell>
          <cell r="H572">
            <v>0</v>
          </cell>
          <cell r="I572">
            <v>0</v>
          </cell>
          <cell r="J572">
            <v>0</v>
          </cell>
          <cell r="K572">
            <v>0</v>
          </cell>
          <cell r="L572">
            <v>49.86</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row>
        <row r="573">
          <cell r="A573">
            <v>1396</v>
          </cell>
          <cell r="B573" t="str">
            <v>ARZATE ROJAS EFREN</v>
          </cell>
          <cell r="C573" t="str">
            <v>AARE-750617-5G7</v>
          </cell>
          <cell r="D573" t="str">
            <v>32-06-</v>
          </cell>
          <cell r="E573">
            <v>0</v>
          </cell>
          <cell r="F573">
            <v>1164.0999999999999</v>
          </cell>
          <cell r="G573">
            <v>0</v>
          </cell>
          <cell r="H573">
            <v>0</v>
          </cell>
          <cell r="I573">
            <v>0</v>
          </cell>
          <cell r="J573">
            <v>0</v>
          </cell>
          <cell r="K573">
            <v>0</v>
          </cell>
          <cell r="L573">
            <v>270.14</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row>
        <row r="574">
          <cell r="A574">
            <v>1398</v>
          </cell>
          <cell r="B574" t="str">
            <v>ANDRADE MAYA CESAR</v>
          </cell>
          <cell r="C574" t="str">
            <v>AAMC-750619-620</v>
          </cell>
          <cell r="D574" t="str">
            <v>32-09-</v>
          </cell>
          <cell r="E574">
            <v>0</v>
          </cell>
          <cell r="F574">
            <v>2328.1999999999998</v>
          </cell>
          <cell r="G574">
            <v>0</v>
          </cell>
          <cell r="H574">
            <v>0</v>
          </cell>
          <cell r="I574">
            <v>0</v>
          </cell>
          <cell r="J574">
            <v>498.9</v>
          </cell>
          <cell r="K574">
            <v>0</v>
          </cell>
          <cell r="L574">
            <v>228.58</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row>
        <row r="575">
          <cell r="A575">
            <v>1411</v>
          </cell>
          <cell r="B575" t="str">
            <v>SUAREZ GARCIA JOSE LUIS</v>
          </cell>
          <cell r="C575" t="str">
            <v>SUGL-730829-JIA</v>
          </cell>
          <cell r="D575" t="str">
            <v>60-20-</v>
          </cell>
          <cell r="E575">
            <v>0</v>
          </cell>
          <cell r="F575">
            <v>3596.6</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row>
        <row r="576">
          <cell r="A576">
            <v>1412</v>
          </cell>
          <cell r="B576" t="str">
            <v>LOPEZ VAZQUEZ APOLINAR</v>
          </cell>
          <cell r="C576" t="str">
            <v>LOVA-750108-SA3</v>
          </cell>
          <cell r="D576" t="str">
            <v>32-10-</v>
          </cell>
          <cell r="E576">
            <v>0</v>
          </cell>
          <cell r="F576">
            <v>2665.6</v>
          </cell>
          <cell r="G576">
            <v>0</v>
          </cell>
          <cell r="H576">
            <v>0</v>
          </cell>
          <cell r="I576">
            <v>0</v>
          </cell>
          <cell r="J576">
            <v>1523.2</v>
          </cell>
          <cell r="K576">
            <v>0</v>
          </cell>
          <cell r="L576">
            <v>130.9</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row>
        <row r="577">
          <cell r="A577">
            <v>1520</v>
          </cell>
          <cell r="B577" t="str">
            <v>MARTINEZ OLIVER VICTOR MANUEL</v>
          </cell>
          <cell r="C577" t="str">
            <v>MAOV-540604-L73</v>
          </cell>
          <cell r="D577" t="str">
            <v>35-00-</v>
          </cell>
          <cell r="E577">
            <v>0</v>
          </cell>
          <cell r="F577">
            <v>4656.3999999999996</v>
          </cell>
          <cell r="G577">
            <v>0</v>
          </cell>
          <cell r="H577">
            <v>0</v>
          </cell>
          <cell r="I577">
            <v>0</v>
          </cell>
          <cell r="J577">
            <v>332.6</v>
          </cell>
          <cell r="K577">
            <v>0</v>
          </cell>
          <cell r="L577">
            <v>41.56</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row>
        <row r="578">
          <cell r="A578">
            <v>1537</v>
          </cell>
          <cell r="B578" t="str">
            <v>GONZALEZ GUADARRAMA LUIS JAVIER</v>
          </cell>
          <cell r="C578" t="str">
            <v>GOGL-730111-G87</v>
          </cell>
          <cell r="D578" t="str">
            <v>32-06-</v>
          </cell>
          <cell r="E578">
            <v>0</v>
          </cell>
          <cell r="F578">
            <v>2328.1999999999998</v>
          </cell>
          <cell r="G578">
            <v>0</v>
          </cell>
          <cell r="H578">
            <v>0</v>
          </cell>
          <cell r="I578">
            <v>0</v>
          </cell>
          <cell r="J578">
            <v>665.2</v>
          </cell>
          <cell r="K578">
            <v>0</v>
          </cell>
          <cell r="L578">
            <v>353.26</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row>
        <row r="579">
          <cell r="A579">
            <v>1538</v>
          </cell>
          <cell r="B579" t="str">
            <v>CASTRO CONTRERAS LUIS GABINO</v>
          </cell>
          <cell r="C579" t="str">
            <v>CACL-711125-LT3</v>
          </cell>
          <cell r="D579" t="str">
            <v>31-10-</v>
          </cell>
          <cell r="E579">
            <v>0</v>
          </cell>
          <cell r="F579">
            <v>2328.1999999999998</v>
          </cell>
          <cell r="G579">
            <v>0</v>
          </cell>
          <cell r="H579">
            <v>0</v>
          </cell>
          <cell r="I579">
            <v>0</v>
          </cell>
          <cell r="J579">
            <v>665.2</v>
          </cell>
          <cell r="K579">
            <v>0</v>
          </cell>
          <cell r="L579">
            <v>249.35</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row>
        <row r="580">
          <cell r="A580">
            <v>1543</v>
          </cell>
          <cell r="B580" t="str">
            <v>GALLEGOS ORTIZ JOSE NATIVIDAD</v>
          </cell>
          <cell r="C580" t="str">
            <v>GAON-680908-KC1</v>
          </cell>
          <cell r="D580" t="str">
            <v>32-08-</v>
          </cell>
          <cell r="E580">
            <v>0</v>
          </cell>
          <cell r="F580">
            <v>2328.1999999999998</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row>
        <row r="581">
          <cell r="A581">
            <v>1545</v>
          </cell>
          <cell r="B581" t="str">
            <v>RAMIREZ MIRANDA MARIANO</v>
          </cell>
          <cell r="C581" t="str">
            <v>RAMM-640217-6T0</v>
          </cell>
          <cell r="D581" t="str">
            <v>35-00-</v>
          </cell>
          <cell r="E581">
            <v>0</v>
          </cell>
          <cell r="F581">
            <v>3596.6</v>
          </cell>
          <cell r="G581">
            <v>0</v>
          </cell>
          <cell r="H581">
            <v>0</v>
          </cell>
          <cell r="I581">
            <v>0</v>
          </cell>
          <cell r="J581">
            <v>256.89999999999998</v>
          </cell>
          <cell r="K581">
            <v>0</v>
          </cell>
          <cell r="L581">
            <v>176.55</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row>
        <row r="582">
          <cell r="A582">
            <v>1547</v>
          </cell>
          <cell r="B582" t="str">
            <v>ALVAREZ RODRIGUEZ FIDEL</v>
          </cell>
          <cell r="C582" t="str">
            <v>AARF-580821-L8A</v>
          </cell>
          <cell r="D582" t="str">
            <v>31-10-</v>
          </cell>
          <cell r="E582">
            <v>0</v>
          </cell>
          <cell r="F582">
            <v>3173.8</v>
          </cell>
          <cell r="G582">
            <v>0</v>
          </cell>
          <cell r="H582">
            <v>0</v>
          </cell>
          <cell r="I582">
            <v>0</v>
          </cell>
          <cell r="J582">
            <v>680.1</v>
          </cell>
          <cell r="K582">
            <v>0</v>
          </cell>
          <cell r="L582">
            <v>205.32</v>
          </cell>
          <cell r="M582">
            <v>0</v>
          </cell>
          <cell r="N582">
            <v>0</v>
          </cell>
          <cell r="O582">
            <v>793.45</v>
          </cell>
          <cell r="P582">
            <v>0</v>
          </cell>
          <cell r="Q582">
            <v>0</v>
          </cell>
          <cell r="R582">
            <v>0</v>
          </cell>
          <cell r="S582">
            <v>0</v>
          </cell>
          <cell r="T582">
            <v>0</v>
          </cell>
          <cell r="U582">
            <v>0</v>
          </cell>
          <cell r="V582">
            <v>0</v>
          </cell>
          <cell r="W582">
            <v>0</v>
          </cell>
          <cell r="X582">
            <v>0</v>
          </cell>
          <cell r="Y582">
            <v>0</v>
          </cell>
          <cell r="Z582">
            <v>0</v>
          </cell>
        </row>
        <row r="583">
          <cell r="A583">
            <v>1549</v>
          </cell>
          <cell r="B583" t="str">
            <v>SANCHEZ HUERTA ANGEL</v>
          </cell>
          <cell r="C583" t="str">
            <v>SAHA-750417-8U4</v>
          </cell>
          <cell r="D583" t="str">
            <v>32-07-</v>
          </cell>
          <cell r="E583">
            <v>0</v>
          </cell>
          <cell r="F583">
            <v>3173.8</v>
          </cell>
          <cell r="G583">
            <v>0</v>
          </cell>
          <cell r="H583">
            <v>0</v>
          </cell>
          <cell r="I583">
            <v>0</v>
          </cell>
          <cell r="J583">
            <v>1360.2</v>
          </cell>
          <cell r="K583">
            <v>0</v>
          </cell>
          <cell r="L583">
            <v>424.8</v>
          </cell>
          <cell r="M583">
            <v>0</v>
          </cell>
          <cell r="N583">
            <v>0</v>
          </cell>
          <cell r="O583">
            <v>158.69</v>
          </cell>
          <cell r="P583">
            <v>0</v>
          </cell>
          <cell r="Q583">
            <v>0</v>
          </cell>
          <cell r="R583">
            <v>0</v>
          </cell>
          <cell r="S583">
            <v>0</v>
          </cell>
          <cell r="T583">
            <v>0</v>
          </cell>
          <cell r="U583">
            <v>0</v>
          </cell>
          <cell r="V583">
            <v>0</v>
          </cell>
          <cell r="W583">
            <v>0</v>
          </cell>
          <cell r="X583">
            <v>0</v>
          </cell>
          <cell r="Y583">
            <v>0</v>
          </cell>
          <cell r="Z583">
            <v>0</v>
          </cell>
        </row>
        <row r="584">
          <cell r="A584">
            <v>1552</v>
          </cell>
          <cell r="B584" t="str">
            <v>CLEMENTE NORIA MAURO</v>
          </cell>
          <cell r="C584" t="str">
            <v>CENM-640115-AY9</v>
          </cell>
          <cell r="D584" t="str">
            <v>31-10-</v>
          </cell>
          <cell r="E584">
            <v>0</v>
          </cell>
          <cell r="F584">
            <v>2665.6</v>
          </cell>
          <cell r="G584">
            <v>-266.56</v>
          </cell>
          <cell r="H584">
            <v>0</v>
          </cell>
          <cell r="I584">
            <v>0</v>
          </cell>
          <cell r="J584">
            <v>190.4</v>
          </cell>
          <cell r="K584">
            <v>0</v>
          </cell>
          <cell r="L584">
            <v>23.8</v>
          </cell>
          <cell r="M584">
            <v>0</v>
          </cell>
          <cell r="N584">
            <v>0</v>
          </cell>
          <cell r="O584">
            <v>0</v>
          </cell>
          <cell r="P584">
            <v>0</v>
          </cell>
          <cell r="Q584">
            <v>2240</v>
          </cell>
          <cell r="R584">
            <v>0</v>
          </cell>
          <cell r="S584">
            <v>0</v>
          </cell>
          <cell r="T584">
            <v>0</v>
          </cell>
          <cell r="U584">
            <v>0</v>
          </cell>
          <cell r="V584">
            <v>0</v>
          </cell>
          <cell r="W584">
            <v>0</v>
          </cell>
          <cell r="X584">
            <v>0</v>
          </cell>
          <cell r="Y584">
            <v>0</v>
          </cell>
          <cell r="Z584">
            <v>0</v>
          </cell>
        </row>
        <row r="585">
          <cell r="A585">
            <v>1553</v>
          </cell>
          <cell r="B585" t="str">
            <v>CALDERON CUEVAS VICTOR</v>
          </cell>
          <cell r="C585" t="str">
            <v>CACV-610320-HI8</v>
          </cell>
          <cell r="D585" t="str">
            <v>33-04-</v>
          </cell>
          <cell r="E585">
            <v>0</v>
          </cell>
          <cell r="F585">
            <v>2878.4</v>
          </cell>
          <cell r="G585">
            <v>0</v>
          </cell>
          <cell r="H585">
            <v>0</v>
          </cell>
          <cell r="I585">
            <v>0</v>
          </cell>
          <cell r="J585">
            <v>0</v>
          </cell>
          <cell r="K585">
            <v>0</v>
          </cell>
          <cell r="L585">
            <v>0</v>
          </cell>
          <cell r="M585">
            <v>0</v>
          </cell>
          <cell r="N585">
            <v>0</v>
          </cell>
          <cell r="O585">
            <v>0</v>
          </cell>
          <cell r="P585">
            <v>0</v>
          </cell>
          <cell r="Q585">
            <v>2240</v>
          </cell>
          <cell r="R585">
            <v>0</v>
          </cell>
          <cell r="S585">
            <v>0</v>
          </cell>
          <cell r="T585">
            <v>0</v>
          </cell>
          <cell r="U585">
            <v>0</v>
          </cell>
          <cell r="V585">
            <v>0</v>
          </cell>
          <cell r="W585">
            <v>0</v>
          </cell>
          <cell r="X585">
            <v>0</v>
          </cell>
          <cell r="Y585">
            <v>0</v>
          </cell>
          <cell r="Z585">
            <v>0</v>
          </cell>
        </row>
        <row r="586">
          <cell r="A586">
            <v>1555</v>
          </cell>
          <cell r="B586" t="str">
            <v>GONZALEZ ROJAS CRUZ MANUEL</v>
          </cell>
          <cell r="C586" t="str">
            <v>GORC-710503-1B4</v>
          </cell>
          <cell r="D586" t="str">
            <v>31-10-</v>
          </cell>
          <cell r="E586">
            <v>0</v>
          </cell>
          <cell r="F586">
            <v>2328.1999999999998</v>
          </cell>
          <cell r="G586">
            <v>0</v>
          </cell>
          <cell r="H586">
            <v>0</v>
          </cell>
          <cell r="I586">
            <v>0</v>
          </cell>
          <cell r="J586">
            <v>498.9</v>
          </cell>
          <cell r="K586">
            <v>0</v>
          </cell>
          <cell r="L586">
            <v>218.18</v>
          </cell>
          <cell r="M586">
            <v>0</v>
          </cell>
          <cell r="N586">
            <v>0</v>
          </cell>
          <cell r="O586">
            <v>232.82</v>
          </cell>
          <cell r="P586">
            <v>0</v>
          </cell>
          <cell r="Q586">
            <v>0</v>
          </cell>
          <cell r="R586">
            <v>0</v>
          </cell>
          <cell r="S586">
            <v>0</v>
          </cell>
          <cell r="T586">
            <v>0</v>
          </cell>
          <cell r="U586">
            <v>0</v>
          </cell>
          <cell r="V586">
            <v>0</v>
          </cell>
          <cell r="W586">
            <v>0</v>
          </cell>
          <cell r="X586">
            <v>0</v>
          </cell>
          <cell r="Y586">
            <v>0</v>
          </cell>
          <cell r="Z586">
            <v>0</v>
          </cell>
        </row>
        <row r="587">
          <cell r="A587">
            <v>1556</v>
          </cell>
          <cell r="B587" t="str">
            <v>CUEVAS VARA ELPIDIO</v>
          </cell>
          <cell r="C587" t="str">
            <v>CUVE-631116-UF2</v>
          </cell>
          <cell r="D587" t="str">
            <v>32-07-</v>
          </cell>
          <cell r="E587">
            <v>0</v>
          </cell>
          <cell r="F587">
            <v>2665.6</v>
          </cell>
          <cell r="G587">
            <v>0</v>
          </cell>
          <cell r="H587">
            <v>0</v>
          </cell>
          <cell r="I587">
            <v>0</v>
          </cell>
          <cell r="J587">
            <v>952</v>
          </cell>
          <cell r="K587">
            <v>0</v>
          </cell>
          <cell r="L587">
            <v>368.9</v>
          </cell>
          <cell r="M587">
            <v>0</v>
          </cell>
          <cell r="N587">
            <v>0</v>
          </cell>
          <cell r="O587">
            <v>533.12</v>
          </cell>
          <cell r="P587">
            <v>0</v>
          </cell>
          <cell r="Q587">
            <v>0</v>
          </cell>
          <cell r="R587">
            <v>0</v>
          </cell>
          <cell r="S587">
            <v>0</v>
          </cell>
          <cell r="T587">
            <v>0</v>
          </cell>
          <cell r="U587">
            <v>0</v>
          </cell>
          <cell r="V587">
            <v>0</v>
          </cell>
          <cell r="W587">
            <v>0</v>
          </cell>
          <cell r="X587">
            <v>0</v>
          </cell>
          <cell r="Y587">
            <v>0</v>
          </cell>
          <cell r="Z587">
            <v>0</v>
          </cell>
        </row>
        <row r="588">
          <cell r="A588">
            <v>1558</v>
          </cell>
          <cell r="B588" t="str">
            <v>DIAZ GUTIERREZ HELADIO</v>
          </cell>
          <cell r="C588" t="str">
            <v>DIGH-720318-EC4</v>
          </cell>
          <cell r="D588" t="str">
            <v>32-01-</v>
          </cell>
          <cell r="E588">
            <v>0</v>
          </cell>
          <cell r="F588">
            <v>1862</v>
          </cell>
          <cell r="G588">
            <v>0</v>
          </cell>
          <cell r="H588">
            <v>0</v>
          </cell>
          <cell r="I588">
            <v>0</v>
          </cell>
          <cell r="J588">
            <v>133</v>
          </cell>
          <cell r="K588">
            <v>0</v>
          </cell>
          <cell r="L588">
            <v>16.62</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row>
        <row r="589">
          <cell r="A589">
            <v>1559</v>
          </cell>
          <cell r="B589" t="str">
            <v>GARDU&amp;O SALINAS JOSE LUIS</v>
          </cell>
          <cell r="C589" t="str">
            <v>GASL-670122-CI4</v>
          </cell>
          <cell r="D589" t="str">
            <v>32-01-</v>
          </cell>
          <cell r="E589">
            <v>0</v>
          </cell>
          <cell r="F589">
            <v>2328.1999999999998</v>
          </cell>
          <cell r="G589">
            <v>0</v>
          </cell>
          <cell r="H589">
            <v>0</v>
          </cell>
          <cell r="I589">
            <v>0</v>
          </cell>
          <cell r="J589">
            <v>166.3</v>
          </cell>
          <cell r="K589">
            <v>0</v>
          </cell>
          <cell r="L589">
            <v>129.87</v>
          </cell>
          <cell r="M589">
            <v>0</v>
          </cell>
          <cell r="N589">
            <v>0</v>
          </cell>
          <cell r="O589">
            <v>931.28</v>
          </cell>
          <cell r="P589">
            <v>0</v>
          </cell>
          <cell r="Q589">
            <v>0</v>
          </cell>
          <cell r="R589">
            <v>0</v>
          </cell>
          <cell r="S589">
            <v>0</v>
          </cell>
          <cell r="T589">
            <v>0</v>
          </cell>
          <cell r="U589">
            <v>0</v>
          </cell>
          <cell r="V589">
            <v>0</v>
          </cell>
          <cell r="W589">
            <v>0</v>
          </cell>
          <cell r="X589">
            <v>0</v>
          </cell>
          <cell r="Y589">
            <v>0</v>
          </cell>
          <cell r="Z589">
            <v>0</v>
          </cell>
        </row>
        <row r="590">
          <cell r="A590">
            <v>1560</v>
          </cell>
          <cell r="B590" t="str">
            <v>FLORES ACOSTA SIXTO SATURNINO</v>
          </cell>
          <cell r="C590" t="str">
            <v>FOAS-721129-9M7</v>
          </cell>
          <cell r="D590" t="str">
            <v>60-20-</v>
          </cell>
          <cell r="E590">
            <v>0</v>
          </cell>
          <cell r="F590">
            <v>2878.4</v>
          </cell>
          <cell r="G590">
            <v>0</v>
          </cell>
          <cell r="H590">
            <v>0</v>
          </cell>
          <cell r="I590">
            <v>0</v>
          </cell>
          <cell r="J590">
            <v>0</v>
          </cell>
          <cell r="K590">
            <v>0</v>
          </cell>
          <cell r="L590">
            <v>0</v>
          </cell>
          <cell r="M590">
            <v>0</v>
          </cell>
          <cell r="N590">
            <v>0</v>
          </cell>
          <cell r="O590">
            <v>143.91999999999999</v>
          </cell>
          <cell r="P590">
            <v>0</v>
          </cell>
          <cell r="Q590">
            <v>0</v>
          </cell>
          <cell r="R590">
            <v>0</v>
          </cell>
          <cell r="S590">
            <v>0</v>
          </cell>
          <cell r="T590">
            <v>0</v>
          </cell>
          <cell r="U590">
            <v>0</v>
          </cell>
          <cell r="V590">
            <v>0</v>
          </cell>
          <cell r="W590">
            <v>0</v>
          </cell>
          <cell r="X590">
            <v>0</v>
          </cell>
          <cell r="Y590">
            <v>0</v>
          </cell>
          <cell r="Z590">
            <v>0</v>
          </cell>
        </row>
        <row r="591">
          <cell r="A591">
            <v>1561</v>
          </cell>
          <cell r="B591" t="str">
            <v>CERVANTES JIMENEZ MARIO</v>
          </cell>
          <cell r="C591" t="str">
            <v>CEJM-551031-8YA</v>
          </cell>
          <cell r="D591" t="str">
            <v>36-00-</v>
          </cell>
          <cell r="E591">
            <v>0</v>
          </cell>
          <cell r="F591">
            <v>3596.6</v>
          </cell>
          <cell r="G591">
            <v>0</v>
          </cell>
          <cell r="H591">
            <v>0</v>
          </cell>
          <cell r="I591">
            <v>0</v>
          </cell>
          <cell r="J591">
            <v>2569</v>
          </cell>
          <cell r="K591">
            <v>0</v>
          </cell>
          <cell r="L591">
            <v>393.22</v>
          </cell>
          <cell r="M591">
            <v>0</v>
          </cell>
          <cell r="N591">
            <v>38.53</v>
          </cell>
          <cell r="O591">
            <v>0</v>
          </cell>
          <cell r="P591">
            <v>0</v>
          </cell>
          <cell r="Q591">
            <v>0</v>
          </cell>
          <cell r="R591">
            <v>0</v>
          </cell>
          <cell r="S591">
            <v>0</v>
          </cell>
          <cell r="T591">
            <v>0</v>
          </cell>
          <cell r="U591">
            <v>0</v>
          </cell>
          <cell r="V591">
            <v>0</v>
          </cell>
          <cell r="W591">
            <v>0</v>
          </cell>
          <cell r="X591">
            <v>0</v>
          </cell>
          <cell r="Y591">
            <v>0</v>
          </cell>
          <cell r="Z591">
            <v>0</v>
          </cell>
        </row>
        <row r="592">
          <cell r="A592">
            <v>1563</v>
          </cell>
          <cell r="B592" t="str">
            <v>ORIHUELA SERRANO ENRIQUE</v>
          </cell>
          <cell r="C592" t="str">
            <v>OISE-650219-3MA</v>
          </cell>
          <cell r="D592" t="str">
            <v>32-01-</v>
          </cell>
          <cell r="E592">
            <v>0</v>
          </cell>
          <cell r="F592">
            <v>2328.1999999999998</v>
          </cell>
          <cell r="G592">
            <v>0</v>
          </cell>
          <cell r="H592">
            <v>0</v>
          </cell>
          <cell r="I592">
            <v>0</v>
          </cell>
          <cell r="J592">
            <v>0</v>
          </cell>
          <cell r="K592">
            <v>0</v>
          </cell>
          <cell r="L592">
            <v>0</v>
          </cell>
          <cell r="M592">
            <v>0</v>
          </cell>
          <cell r="N592">
            <v>0</v>
          </cell>
          <cell r="O592">
            <v>116.41</v>
          </cell>
          <cell r="P592">
            <v>0</v>
          </cell>
          <cell r="Q592">
            <v>0</v>
          </cell>
          <cell r="R592">
            <v>0</v>
          </cell>
          <cell r="S592">
            <v>0</v>
          </cell>
          <cell r="T592">
            <v>0</v>
          </cell>
          <cell r="U592">
            <v>0</v>
          </cell>
          <cell r="V592">
            <v>0</v>
          </cell>
          <cell r="W592">
            <v>0</v>
          </cell>
          <cell r="X592">
            <v>0</v>
          </cell>
          <cell r="Y592">
            <v>0</v>
          </cell>
          <cell r="Z592">
            <v>0</v>
          </cell>
        </row>
        <row r="593">
          <cell r="A593">
            <v>1564</v>
          </cell>
          <cell r="B593" t="str">
            <v>FLORES LOPEZ JORGE</v>
          </cell>
          <cell r="C593" t="str">
            <v>FOLJ-660727-FH0</v>
          </cell>
          <cell r="D593" t="str">
            <v>31-10-</v>
          </cell>
          <cell r="E593">
            <v>0</v>
          </cell>
          <cell r="F593">
            <v>2328.1999999999998</v>
          </cell>
          <cell r="G593">
            <v>0</v>
          </cell>
          <cell r="H593">
            <v>0</v>
          </cell>
          <cell r="I593">
            <v>0</v>
          </cell>
          <cell r="J593">
            <v>332.6</v>
          </cell>
          <cell r="K593">
            <v>0</v>
          </cell>
          <cell r="L593">
            <v>451.96</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row>
        <row r="594">
          <cell r="A594">
            <v>1565</v>
          </cell>
          <cell r="B594" t="str">
            <v>GOMEZ VICTORIA ABEL</v>
          </cell>
          <cell r="C594" t="str">
            <v>GOVA-651115-9E8</v>
          </cell>
          <cell r="D594" t="str">
            <v>32-03-</v>
          </cell>
          <cell r="E594">
            <v>0</v>
          </cell>
          <cell r="F594">
            <v>2328.1999999999998</v>
          </cell>
          <cell r="G594">
            <v>0</v>
          </cell>
          <cell r="H594">
            <v>0</v>
          </cell>
          <cell r="I594">
            <v>0</v>
          </cell>
          <cell r="J594">
            <v>332.6</v>
          </cell>
          <cell r="K594">
            <v>0</v>
          </cell>
          <cell r="L594">
            <v>436.38</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row>
        <row r="595">
          <cell r="A595">
            <v>1567</v>
          </cell>
          <cell r="B595" t="str">
            <v>MICHUA PEREZ ENRIQUE</v>
          </cell>
          <cell r="C595" t="str">
            <v>MIPE-700720-940</v>
          </cell>
          <cell r="D595" t="str">
            <v>32-11-</v>
          </cell>
          <cell r="E595">
            <v>0</v>
          </cell>
          <cell r="F595">
            <v>2328.1999999999998</v>
          </cell>
          <cell r="G595">
            <v>0</v>
          </cell>
          <cell r="H595">
            <v>0</v>
          </cell>
          <cell r="I595">
            <v>0</v>
          </cell>
          <cell r="J595">
            <v>997.8</v>
          </cell>
          <cell r="K595">
            <v>0</v>
          </cell>
          <cell r="L595">
            <v>374.04</v>
          </cell>
          <cell r="M595">
            <v>0</v>
          </cell>
          <cell r="N595">
            <v>0</v>
          </cell>
          <cell r="O595">
            <v>116.41</v>
          </cell>
          <cell r="P595">
            <v>0</v>
          </cell>
          <cell r="Q595">
            <v>0</v>
          </cell>
          <cell r="R595">
            <v>0</v>
          </cell>
          <cell r="S595">
            <v>0</v>
          </cell>
          <cell r="T595">
            <v>0</v>
          </cell>
          <cell r="U595">
            <v>0</v>
          </cell>
          <cell r="V595">
            <v>0</v>
          </cell>
          <cell r="W595">
            <v>0</v>
          </cell>
          <cell r="X595">
            <v>0</v>
          </cell>
          <cell r="Y595">
            <v>0</v>
          </cell>
          <cell r="Z595">
            <v>0</v>
          </cell>
        </row>
        <row r="596">
          <cell r="A596">
            <v>1568</v>
          </cell>
          <cell r="B596" t="str">
            <v>DIAZ GUTIERREZ SAUL</v>
          </cell>
          <cell r="C596" t="str">
            <v>DIGS-690526-N44</v>
          </cell>
          <cell r="D596" t="str">
            <v>32-03-</v>
          </cell>
          <cell r="E596">
            <v>0</v>
          </cell>
          <cell r="F596">
            <v>2328.1999999999998</v>
          </cell>
          <cell r="G596">
            <v>0</v>
          </cell>
          <cell r="H596">
            <v>0</v>
          </cell>
          <cell r="I596">
            <v>-2328.1999999999998</v>
          </cell>
          <cell r="J596">
            <v>0</v>
          </cell>
          <cell r="K596">
            <v>0</v>
          </cell>
          <cell r="L596">
            <v>0</v>
          </cell>
          <cell r="M596">
            <v>0</v>
          </cell>
          <cell r="N596">
            <v>0</v>
          </cell>
          <cell r="O596">
            <v>0</v>
          </cell>
          <cell r="P596">
            <v>0</v>
          </cell>
          <cell r="Q596">
            <v>0</v>
          </cell>
          <cell r="R596">
            <v>0</v>
          </cell>
          <cell r="S596">
            <v>0</v>
          </cell>
          <cell r="T596">
            <v>0</v>
          </cell>
          <cell r="U596">
            <v>0</v>
          </cell>
          <cell r="V596">
            <v>1533.84</v>
          </cell>
          <cell r="W596">
            <v>0</v>
          </cell>
          <cell r="X596">
            <v>0</v>
          </cell>
          <cell r="Y596">
            <v>0</v>
          </cell>
          <cell r="Z596">
            <v>0</v>
          </cell>
        </row>
        <row r="597">
          <cell r="A597">
            <v>1587</v>
          </cell>
          <cell r="B597" t="str">
            <v>GONZALEZ ELIZONDO ALEJANDRO</v>
          </cell>
          <cell r="C597" t="str">
            <v>GOEA-630105-A14</v>
          </cell>
          <cell r="D597" t="str">
            <v>25-10-</v>
          </cell>
          <cell r="E597">
            <v>27016.5</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4642.54</v>
          </cell>
        </row>
        <row r="598">
          <cell r="A598">
            <v>1674</v>
          </cell>
          <cell r="B598" t="str">
            <v>CORONA CASTILLO ALFREDO</v>
          </cell>
          <cell r="C598" t="str">
            <v>COCA-690112-IA6</v>
          </cell>
          <cell r="D598" t="str">
            <v>21-00-</v>
          </cell>
          <cell r="E598">
            <v>9900</v>
          </cell>
          <cell r="F598">
            <v>0</v>
          </cell>
          <cell r="G598">
            <v>0</v>
          </cell>
          <cell r="H598">
            <v>0</v>
          </cell>
          <cell r="I598">
            <v>0</v>
          </cell>
          <cell r="J598">
            <v>0</v>
          </cell>
          <cell r="K598">
            <v>0</v>
          </cell>
          <cell r="L598">
            <v>0</v>
          </cell>
          <cell r="M598">
            <v>0</v>
          </cell>
          <cell r="N598">
            <v>0</v>
          </cell>
          <cell r="O598">
            <v>445.5</v>
          </cell>
          <cell r="P598">
            <v>0</v>
          </cell>
          <cell r="Q598">
            <v>0</v>
          </cell>
          <cell r="R598">
            <v>0</v>
          </cell>
          <cell r="S598">
            <v>0</v>
          </cell>
          <cell r="T598">
            <v>0</v>
          </cell>
          <cell r="U598">
            <v>0</v>
          </cell>
          <cell r="V598">
            <v>0</v>
          </cell>
          <cell r="W598">
            <v>0</v>
          </cell>
          <cell r="X598">
            <v>0</v>
          </cell>
          <cell r="Y598">
            <v>0</v>
          </cell>
          <cell r="Z598">
            <v>0</v>
          </cell>
        </row>
        <row r="599">
          <cell r="A599">
            <v>1685</v>
          </cell>
          <cell r="B599" t="str">
            <v>MARTINEZ MU&amp;OZ ALMA BEATRIZ</v>
          </cell>
          <cell r="C599" t="str">
            <v>MAMA-690517-T66</v>
          </cell>
          <cell r="D599" t="str">
            <v>46-10-</v>
          </cell>
          <cell r="E599">
            <v>10131.9</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row>
        <row r="600">
          <cell r="A600">
            <v>1779</v>
          </cell>
          <cell r="B600" t="str">
            <v>DORASCO BARRERA JOSE ARTURO</v>
          </cell>
          <cell r="C600" t="str">
            <v>DOBA-740627-MN8</v>
          </cell>
          <cell r="D600" t="str">
            <v>34-00-</v>
          </cell>
          <cell r="E600">
            <v>0</v>
          </cell>
          <cell r="F600">
            <v>2328.1999999999998</v>
          </cell>
          <cell r="G600">
            <v>0</v>
          </cell>
          <cell r="H600">
            <v>0</v>
          </cell>
          <cell r="I600">
            <v>0</v>
          </cell>
          <cell r="J600">
            <v>332.6</v>
          </cell>
          <cell r="K600">
            <v>0</v>
          </cell>
          <cell r="L600">
            <v>477.94</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row>
        <row r="601">
          <cell r="A601">
            <v>1783</v>
          </cell>
          <cell r="B601" t="str">
            <v>MORALES JIMENEZ FERNANDO FELIPE</v>
          </cell>
          <cell r="C601" t="str">
            <v>MOJF-721231-A40</v>
          </cell>
          <cell r="D601" t="str">
            <v>33-03-</v>
          </cell>
          <cell r="E601">
            <v>0</v>
          </cell>
          <cell r="F601">
            <v>2878.4</v>
          </cell>
          <cell r="G601">
            <v>0</v>
          </cell>
          <cell r="H601">
            <v>0</v>
          </cell>
          <cell r="I601">
            <v>0</v>
          </cell>
          <cell r="J601">
            <v>0</v>
          </cell>
          <cell r="K601">
            <v>0</v>
          </cell>
          <cell r="L601">
            <v>0</v>
          </cell>
          <cell r="M601">
            <v>0</v>
          </cell>
          <cell r="N601">
            <v>0</v>
          </cell>
          <cell r="O601">
            <v>143.91999999999999</v>
          </cell>
          <cell r="P601">
            <v>0</v>
          </cell>
          <cell r="Q601">
            <v>0</v>
          </cell>
          <cell r="R601">
            <v>0</v>
          </cell>
          <cell r="S601">
            <v>0</v>
          </cell>
          <cell r="T601">
            <v>0</v>
          </cell>
          <cell r="U601">
            <v>0</v>
          </cell>
          <cell r="V601">
            <v>0</v>
          </cell>
          <cell r="W601">
            <v>0</v>
          </cell>
          <cell r="X601">
            <v>0</v>
          </cell>
          <cell r="Y601">
            <v>0</v>
          </cell>
          <cell r="Z601">
            <v>0</v>
          </cell>
        </row>
        <row r="602">
          <cell r="A602">
            <v>1804</v>
          </cell>
          <cell r="B602" t="str">
            <v>TRILLO VAZQUEZ SANDRA</v>
          </cell>
          <cell r="C602" t="str">
            <v>TIVS-700415-5U4</v>
          </cell>
          <cell r="D602" t="str">
            <v>25-10-</v>
          </cell>
          <cell r="E602">
            <v>14505.9</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row>
        <row r="603">
          <cell r="A603">
            <v>1807</v>
          </cell>
          <cell r="B603" t="str">
            <v>SOTO SANTANA SONIA</v>
          </cell>
          <cell r="C603" t="str">
            <v>SOSS-621217-CJ3</v>
          </cell>
          <cell r="D603" t="str">
            <v>24-20-</v>
          </cell>
          <cell r="E603">
            <v>7472.1</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row>
        <row r="604">
          <cell r="A604">
            <v>1810</v>
          </cell>
          <cell r="B604" t="str">
            <v>WEICHEL HECHT CLAUDIA</v>
          </cell>
          <cell r="C604" t="str">
            <v>WEHC-700206-TFA</v>
          </cell>
          <cell r="D604" t="str">
            <v>40-00-</v>
          </cell>
          <cell r="E604">
            <v>10316.4</v>
          </cell>
          <cell r="F604">
            <v>0</v>
          </cell>
          <cell r="G604">
            <v>-1719.4</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row>
        <row r="605">
          <cell r="A605">
            <v>1813</v>
          </cell>
          <cell r="B605" t="str">
            <v>DIAZ GONZALEZ ANDRES</v>
          </cell>
          <cell r="C605" t="str">
            <v>DIGA-691128-N61</v>
          </cell>
          <cell r="D605" t="str">
            <v>34-00-</v>
          </cell>
          <cell r="E605">
            <v>0</v>
          </cell>
          <cell r="F605">
            <v>2878.4</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row>
        <row r="606">
          <cell r="A606">
            <v>1814</v>
          </cell>
          <cell r="B606" t="str">
            <v>NAVARRO GALINDEZ DAVID</v>
          </cell>
          <cell r="C606" t="str">
            <v>NAGD-710712-NL6</v>
          </cell>
          <cell r="D606" t="str">
            <v>24-10-</v>
          </cell>
          <cell r="E606">
            <v>11911.2</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row>
        <row r="607">
          <cell r="A607">
            <v>1815</v>
          </cell>
          <cell r="B607" t="str">
            <v>BARRERA CASTRO MAURICIO</v>
          </cell>
          <cell r="C607" t="str">
            <v>BACM-760729-2B5</v>
          </cell>
          <cell r="D607" t="str">
            <v>34-00-</v>
          </cell>
          <cell r="E607">
            <v>0</v>
          </cell>
          <cell r="F607">
            <v>2328.1999999999998</v>
          </cell>
          <cell r="G607">
            <v>0</v>
          </cell>
          <cell r="H607">
            <v>-5.19</v>
          </cell>
          <cell r="I607">
            <v>0</v>
          </cell>
          <cell r="J607">
            <v>166.3</v>
          </cell>
          <cell r="K607">
            <v>0</v>
          </cell>
          <cell r="L607">
            <v>285.72000000000003</v>
          </cell>
          <cell r="M607">
            <v>0</v>
          </cell>
          <cell r="N607">
            <v>0</v>
          </cell>
          <cell r="O607">
            <v>0</v>
          </cell>
          <cell r="P607">
            <v>0</v>
          </cell>
          <cell r="Q607">
            <v>2240</v>
          </cell>
          <cell r="R607">
            <v>0</v>
          </cell>
          <cell r="S607">
            <v>0</v>
          </cell>
          <cell r="T607">
            <v>0</v>
          </cell>
          <cell r="U607">
            <v>0</v>
          </cell>
          <cell r="V607">
            <v>0</v>
          </cell>
          <cell r="W607">
            <v>0</v>
          </cell>
          <cell r="X607">
            <v>0</v>
          </cell>
          <cell r="Y607">
            <v>0</v>
          </cell>
          <cell r="Z607">
            <v>0</v>
          </cell>
        </row>
        <row r="608">
          <cell r="A608">
            <v>1816</v>
          </cell>
          <cell r="B608" t="str">
            <v>MEDEL LUNA JUAN GABRIEL</v>
          </cell>
          <cell r="C608" t="str">
            <v>MELJ-750606-MM7</v>
          </cell>
          <cell r="D608" t="str">
            <v>32-00-</v>
          </cell>
          <cell r="E608">
            <v>0</v>
          </cell>
          <cell r="F608">
            <v>2328.1999999999998</v>
          </cell>
          <cell r="G608">
            <v>0</v>
          </cell>
          <cell r="H608">
            <v>0</v>
          </cell>
          <cell r="I608">
            <v>0</v>
          </cell>
          <cell r="J608">
            <v>332.6</v>
          </cell>
          <cell r="K608">
            <v>0</v>
          </cell>
          <cell r="L608">
            <v>374.04</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row>
        <row r="609">
          <cell r="A609">
            <v>1819</v>
          </cell>
          <cell r="B609" t="str">
            <v>GARCIA ALVIRDE GUADALUPE</v>
          </cell>
          <cell r="C609" t="str">
            <v>GAAG-620517-JC2</v>
          </cell>
          <cell r="D609" t="str">
            <v>32-09-</v>
          </cell>
          <cell r="E609">
            <v>0</v>
          </cell>
          <cell r="F609">
            <v>1862</v>
          </cell>
          <cell r="G609">
            <v>0</v>
          </cell>
          <cell r="H609">
            <v>0</v>
          </cell>
          <cell r="I609">
            <v>0</v>
          </cell>
          <cell r="J609">
            <v>133</v>
          </cell>
          <cell r="K609">
            <v>0</v>
          </cell>
          <cell r="L609">
            <v>349.02</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row>
        <row r="610">
          <cell r="A610">
            <v>1820</v>
          </cell>
          <cell r="B610" t="str">
            <v>SERRANO LOPEZ HECTOR</v>
          </cell>
          <cell r="C610" t="str">
            <v>SELH-710801-TU0</v>
          </cell>
          <cell r="D610" t="str">
            <v>34-00-</v>
          </cell>
          <cell r="E610">
            <v>0</v>
          </cell>
          <cell r="F610">
            <v>2665.6</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row>
        <row r="611">
          <cell r="A611">
            <v>1821</v>
          </cell>
          <cell r="B611" t="str">
            <v>ALVARADO VALENCIA SADI</v>
          </cell>
          <cell r="C611" t="str">
            <v>AAVS-730903-IA3</v>
          </cell>
          <cell r="D611" t="str">
            <v>32-10-</v>
          </cell>
          <cell r="E611">
            <v>0</v>
          </cell>
          <cell r="F611">
            <v>2328.1999999999998</v>
          </cell>
          <cell r="G611">
            <v>0</v>
          </cell>
          <cell r="H611">
            <v>0</v>
          </cell>
          <cell r="I611">
            <v>0</v>
          </cell>
          <cell r="J611">
            <v>1496.7</v>
          </cell>
          <cell r="K611">
            <v>0</v>
          </cell>
          <cell r="L611">
            <v>218.19</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row>
        <row r="612">
          <cell r="A612">
            <v>1822</v>
          </cell>
          <cell r="B612" t="str">
            <v>DIAZ GUTIERREZ GUADALUPE</v>
          </cell>
          <cell r="C612" t="str">
            <v>DIGG-751130-LX7</v>
          </cell>
          <cell r="D612" t="str">
            <v>34-00-</v>
          </cell>
          <cell r="E612">
            <v>0</v>
          </cell>
          <cell r="F612">
            <v>2878.4</v>
          </cell>
          <cell r="G612">
            <v>0</v>
          </cell>
          <cell r="H612">
            <v>0</v>
          </cell>
          <cell r="I612">
            <v>0</v>
          </cell>
          <cell r="J612">
            <v>0</v>
          </cell>
          <cell r="K612">
            <v>0</v>
          </cell>
          <cell r="L612">
            <v>0</v>
          </cell>
          <cell r="M612">
            <v>0</v>
          </cell>
          <cell r="N612">
            <v>0</v>
          </cell>
          <cell r="O612">
            <v>0</v>
          </cell>
          <cell r="P612">
            <v>0</v>
          </cell>
          <cell r="Q612">
            <v>800</v>
          </cell>
          <cell r="R612">
            <v>0</v>
          </cell>
          <cell r="S612">
            <v>0</v>
          </cell>
          <cell r="T612">
            <v>0</v>
          </cell>
          <cell r="U612">
            <v>0</v>
          </cell>
          <cell r="V612">
            <v>0</v>
          </cell>
          <cell r="W612">
            <v>0</v>
          </cell>
          <cell r="X612">
            <v>0</v>
          </cell>
          <cell r="Y612">
            <v>0</v>
          </cell>
          <cell r="Z612">
            <v>0</v>
          </cell>
        </row>
        <row r="613">
          <cell r="A613">
            <v>1823</v>
          </cell>
          <cell r="B613" t="str">
            <v>MIRELES GUZMAN JOSE</v>
          </cell>
          <cell r="C613" t="str">
            <v>MIGJ-741016-D82</v>
          </cell>
          <cell r="D613" t="str">
            <v>35-00-</v>
          </cell>
          <cell r="E613">
            <v>0</v>
          </cell>
          <cell r="F613">
            <v>1164.0999999999999</v>
          </cell>
          <cell r="G613">
            <v>0</v>
          </cell>
          <cell r="H613">
            <v>-5.19</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row>
        <row r="614">
          <cell r="A614">
            <v>1824</v>
          </cell>
          <cell r="B614" t="str">
            <v>VAZQUEZ MORALES MARCO ANTONIO</v>
          </cell>
          <cell r="C614" t="str">
            <v>VAMM-780627-</v>
          </cell>
          <cell r="D614" t="str">
            <v>31-10-</v>
          </cell>
          <cell r="E614">
            <v>0</v>
          </cell>
          <cell r="F614">
            <v>1862</v>
          </cell>
          <cell r="G614">
            <v>0</v>
          </cell>
          <cell r="H614">
            <v>0</v>
          </cell>
          <cell r="I614">
            <v>0</v>
          </cell>
          <cell r="J614">
            <v>399</v>
          </cell>
          <cell r="K614">
            <v>0</v>
          </cell>
          <cell r="L614">
            <v>128.80000000000001</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row>
        <row r="615">
          <cell r="A615">
            <v>1825</v>
          </cell>
          <cell r="B615" t="str">
            <v>GARCIA ALVA MIGUEL ANGEL</v>
          </cell>
          <cell r="C615" t="str">
            <v>GAAM-730518-69A</v>
          </cell>
          <cell r="D615" t="str">
            <v>35-00-</v>
          </cell>
          <cell r="E615">
            <v>0</v>
          </cell>
          <cell r="F615">
            <v>3596.6</v>
          </cell>
          <cell r="G615">
            <v>0</v>
          </cell>
          <cell r="H615">
            <v>0</v>
          </cell>
          <cell r="I615">
            <v>0</v>
          </cell>
          <cell r="J615">
            <v>256.89999999999998</v>
          </cell>
          <cell r="K615">
            <v>0</v>
          </cell>
          <cell r="L615">
            <v>32.1</v>
          </cell>
          <cell r="M615">
            <v>0</v>
          </cell>
          <cell r="N615">
            <v>0</v>
          </cell>
          <cell r="O615">
            <v>0</v>
          </cell>
          <cell r="P615">
            <v>0</v>
          </cell>
          <cell r="Q615">
            <v>2240</v>
          </cell>
          <cell r="R615">
            <v>0</v>
          </cell>
          <cell r="S615">
            <v>0</v>
          </cell>
          <cell r="T615">
            <v>0</v>
          </cell>
          <cell r="U615">
            <v>0</v>
          </cell>
          <cell r="V615">
            <v>0</v>
          </cell>
          <cell r="W615">
            <v>0</v>
          </cell>
          <cell r="X615">
            <v>0</v>
          </cell>
          <cell r="Y615">
            <v>0</v>
          </cell>
          <cell r="Z615">
            <v>0</v>
          </cell>
        </row>
        <row r="616">
          <cell r="A616">
            <v>1826</v>
          </cell>
          <cell r="B616" t="str">
            <v>SERRANO VILLEGAS JOSE LUIS</v>
          </cell>
          <cell r="C616" t="str">
            <v>SEVJ-740724-</v>
          </cell>
          <cell r="D616" t="str">
            <v>31-10-</v>
          </cell>
          <cell r="E616">
            <v>0</v>
          </cell>
          <cell r="F616">
            <v>1862</v>
          </cell>
          <cell r="G616">
            <v>0</v>
          </cell>
          <cell r="H616">
            <v>0</v>
          </cell>
          <cell r="I616">
            <v>0</v>
          </cell>
          <cell r="J616">
            <v>266</v>
          </cell>
          <cell r="K616">
            <v>0</v>
          </cell>
          <cell r="L616">
            <v>361.48</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row>
        <row r="617">
          <cell r="A617">
            <v>1828</v>
          </cell>
          <cell r="B617" t="str">
            <v>GARDU&amp;O SALINAS JUAN MANUEL</v>
          </cell>
          <cell r="C617" t="str">
            <v>GASJ-750617-</v>
          </cell>
          <cell r="D617" t="str">
            <v>34-00-</v>
          </cell>
          <cell r="E617">
            <v>0</v>
          </cell>
          <cell r="F617">
            <v>1862</v>
          </cell>
          <cell r="G617">
            <v>0</v>
          </cell>
          <cell r="H617">
            <v>0</v>
          </cell>
          <cell r="I617">
            <v>0</v>
          </cell>
          <cell r="J617">
            <v>399</v>
          </cell>
          <cell r="K617">
            <v>0</v>
          </cell>
          <cell r="L617">
            <v>324.08999999999997</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row>
        <row r="618">
          <cell r="A618">
            <v>1829</v>
          </cell>
          <cell r="B618" t="str">
            <v>FRIAS MOLINA FERNANDO</v>
          </cell>
          <cell r="C618" t="str">
            <v>FIMF-751025-</v>
          </cell>
          <cell r="D618" t="str">
            <v>32-06-</v>
          </cell>
          <cell r="E618">
            <v>0</v>
          </cell>
          <cell r="F618">
            <v>1862</v>
          </cell>
          <cell r="G618">
            <v>0</v>
          </cell>
          <cell r="H618">
            <v>0</v>
          </cell>
          <cell r="I618">
            <v>0</v>
          </cell>
          <cell r="J618">
            <v>1064</v>
          </cell>
          <cell r="K618">
            <v>0</v>
          </cell>
          <cell r="L618">
            <v>232.68</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row>
        <row r="619">
          <cell r="A619">
            <v>1830</v>
          </cell>
          <cell r="B619" t="str">
            <v>PROCOPIO TEJAS FELIX</v>
          </cell>
          <cell r="C619" t="str">
            <v>POTF-770306-</v>
          </cell>
          <cell r="D619" t="str">
            <v>32-06-</v>
          </cell>
          <cell r="E619">
            <v>0</v>
          </cell>
          <cell r="F619">
            <v>1862</v>
          </cell>
          <cell r="G619">
            <v>0</v>
          </cell>
          <cell r="H619">
            <v>0</v>
          </cell>
          <cell r="I619">
            <v>0</v>
          </cell>
          <cell r="J619">
            <v>266</v>
          </cell>
          <cell r="K619">
            <v>0</v>
          </cell>
          <cell r="L619">
            <v>349.02</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row>
        <row r="620">
          <cell r="A620">
            <v>1832</v>
          </cell>
          <cell r="B620" t="str">
            <v>GONZALEZ GONZALEZ JAIRZINHO</v>
          </cell>
          <cell r="C620" t="str">
            <v>GOGJ-761223-</v>
          </cell>
          <cell r="D620" t="str">
            <v>32-06-</v>
          </cell>
          <cell r="E620">
            <v>0</v>
          </cell>
          <cell r="F620">
            <v>1862</v>
          </cell>
          <cell r="G620">
            <v>0</v>
          </cell>
          <cell r="H620">
            <v>0</v>
          </cell>
          <cell r="I620">
            <v>0</v>
          </cell>
          <cell r="J620">
            <v>399</v>
          </cell>
          <cell r="K620">
            <v>0</v>
          </cell>
          <cell r="L620">
            <v>315.77999999999997</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row>
        <row r="621">
          <cell r="A621">
            <v>1834</v>
          </cell>
          <cell r="B621" t="str">
            <v>BLASQUEZ JIMENEZ LOURDES</v>
          </cell>
          <cell r="C621" t="str">
            <v>BAJL-760103-J36</v>
          </cell>
          <cell r="D621" t="str">
            <v>30-00-</v>
          </cell>
          <cell r="E621">
            <v>7537.2</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row>
        <row r="622">
          <cell r="A622">
            <v>1835</v>
          </cell>
          <cell r="B622" t="str">
            <v>SOLIS VILLARREAL ALFONSO</v>
          </cell>
          <cell r="C622" t="str">
            <v>SOVA-580817-3DA</v>
          </cell>
          <cell r="D622" t="str">
            <v>26-00-</v>
          </cell>
          <cell r="E622">
            <v>19343.400000000001</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4428.91</v>
          </cell>
        </row>
        <row r="623">
          <cell r="A623">
            <v>1836</v>
          </cell>
          <cell r="B623" t="str">
            <v>CHICO GONZALEZ MAURICIO</v>
          </cell>
          <cell r="C623" t="str">
            <v>CIGM-710914-D63</v>
          </cell>
          <cell r="D623" t="str">
            <v>24-10-</v>
          </cell>
          <cell r="E623">
            <v>8870.4</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row>
        <row r="624">
          <cell r="A624">
            <v>1837</v>
          </cell>
          <cell r="B624" t="str">
            <v>MANCILLA RAMIREZ MARA</v>
          </cell>
          <cell r="C624" t="str">
            <v>MARM-700123-C73</v>
          </cell>
          <cell r="D624" t="str">
            <v>36-00-</v>
          </cell>
          <cell r="E624">
            <v>7245.3</v>
          </cell>
          <cell r="F624">
            <v>0</v>
          </cell>
          <cell r="G624">
            <v>0</v>
          </cell>
          <cell r="H624">
            <v>0</v>
          </cell>
          <cell r="I624">
            <v>0</v>
          </cell>
          <cell r="J624">
            <v>0</v>
          </cell>
          <cell r="K624">
            <v>0</v>
          </cell>
          <cell r="L624">
            <v>0</v>
          </cell>
          <cell r="M624">
            <v>0</v>
          </cell>
          <cell r="N624">
            <v>0</v>
          </cell>
          <cell r="O624">
            <v>978.11</v>
          </cell>
          <cell r="P624">
            <v>0</v>
          </cell>
          <cell r="Q624">
            <v>0</v>
          </cell>
          <cell r="R624">
            <v>0</v>
          </cell>
          <cell r="S624">
            <v>0</v>
          </cell>
          <cell r="T624">
            <v>0</v>
          </cell>
          <cell r="U624">
            <v>0</v>
          </cell>
          <cell r="V624">
            <v>0</v>
          </cell>
          <cell r="W624">
            <v>0</v>
          </cell>
          <cell r="X624">
            <v>0</v>
          </cell>
          <cell r="Y624">
            <v>0</v>
          </cell>
          <cell r="Z624">
            <v>0</v>
          </cell>
        </row>
        <row r="625">
          <cell r="A625">
            <v>1839</v>
          </cell>
          <cell r="B625" t="str">
            <v>ROSALES POLICARPIO GERMAN</v>
          </cell>
          <cell r="C625" t="str">
            <v>ROPG-710403-MB4</v>
          </cell>
          <cell r="D625" t="str">
            <v>31-00-</v>
          </cell>
          <cell r="E625">
            <v>7378.8</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row>
        <row r="626">
          <cell r="A626">
            <v>1840</v>
          </cell>
          <cell r="B626" t="str">
            <v>AVILA ZARAGOZA PORFIRIO</v>
          </cell>
          <cell r="C626" t="str">
            <v>AIZP-670914-QC6</v>
          </cell>
          <cell r="D626" t="str">
            <v>41-00-</v>
          </cell>
          <cell r="E626">
            <v>14739.9</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row>
        <row r="627">
          <cell r="A627">
            <v>1841</v>
          </cell>
          <cell r="B627" t="str">
            <v>SANCHEZ SANCHEZ YASMIN</v>
          </cell>
          <cell r="C627" t="str">
            <v>SASY-710903-GV4</v>
          </cell>
          <cell r="D627" t="str">
            <v>21-00-</v>
          </cell>
          <cell r="E627">
            <v>10554.3</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row>
        <row r="628">
          <cell r="A628">
            <v>1842</v>
          </cell>
          <cell r="B628" t="str">
            <v>ALONZO GASQUE MARIA ISABEL</v>
          </cell>
          <cell r="C628" t="str">
            <v>AOGI-730402-5F7</v>
          </cell>
          <cell r="D628" t="str">
            <v>20-20-</v>
          </cell>
          <cell r="E628">
            <v>15176.7</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row>
        <row r="629">
          <cell r="A629">
            <v>1844</v>
          </cell>
          <cell r="B629" t="str">
            <v>RAMIREZ HERNANDEZ NOE</v>
          </cell>
          <cell r="C629" t="str">
            <v>RAHN-770514-</v>
          </cell>
          <cell r="D629" t="str">
            <v>34-00-</v>
          </cell>
          <cell r="E629">
            <v>0</v>
          </cell>
          <cell r="F629">
            <v>1862</v>
          </cell>
          <cell r="G629">
            <v>0</v>
          </cell>
          <cell r="H629">
            <v>0</v>
          </cell>
          <cell r="I629">
            <v>0</v>
          </cell>
          <cell r="J629">
            <v>266</v>
          </cell>
          <cell r="K629">
            <v>0</v>
          </cell>
          <cell r="L629">
            <v>349.02</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row>
        <row r="630">
          <cell r="A630">
            <v>1845</v>
          </cell>
          <cell r="B630" t="str">
            <v>FERREYRA BARRERA ANTONIO</v>
          </cell>
          <cell r="C630" t="str">
            <v>FEBA-730708-</v>
          </cell>
          <cell r="D630" t="str">
            <v>32-06-</v>
          </cell>
          <cell r="E630">
            <v>0</v>
          </cell>
          <cell r="F630">
            <v>1862</v>
          </cell>
          <cell r="G630">
            <v>0</v>
          </cell>
          <cell r="H630">
            <v>0</v>
          </cell>
          <cell r="I630">
            <v>0</v>
          </cell>
          <cell r="J630">
            <v>532</v>
          </cell>
          <cell r="K630">
            <v>0</v>
          </cell>
          <cell r="L630">
            <v>282.54000000000002</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row>
        <row r="631">
          <cell r="A631">
            <v>1846</v>
          </cell>
          <cell r="B631" t="str">
            <v>RIOS ALVAREZ SANDRA ISABEL</v>
          </cell>
          <cell r="C631" t="str">
            <v>RIAS-740209-6C1</v>
          </cell>
          <cell r="D631" t="str">
            <v>24-20-</v>
          </cell>
          <cell r="E631">
            <v>9699.9</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row>
        <row r="632">
          <cell r="A632">
            <v>1847</v>
          </cell>
          <cell r="B632" t="str">
            <v>SILVA JIMENEZ JOSE GERARDO</v>
          </cell>
          <cell r="C632" t="str">
            <v>SIJG-651014-9A2</v>
          </cell>
          <cell r="D632" t="str">
            <v>46-20-</v>
          </cell>
          <cell r="E632">
            <v>6142.2</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row>
        <row r="633">
          <cell r="A633">
            <v>1848</v>
          </cell>
          <cell r="B633" t="str">
            <v>BUTRON SANCHEZ MIGUEL ARTURO</v>
          </cell>
          <cell r="C633" t="str">
            <v>BUSM-690302-AD3</v>
          </cell>
          <cell r="D633" t="str">
            <v>36-00-</v>
          </cell>
          <cell r="E633">
            <v>15022.5</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row>
        <row r="634">
          <cell r="A634">
            <v>1850</v>
          </cell>
          <cell r="B634" t="str">
            <v>DE LA PE&amp;A SIERRA CLAUDIO ARIEL</v>
          </cell>
          <cell r="C634" t="str">
            <v>PESC-711217-UJ0</v>
          </cell>
          <cell r="D634" t="str">
            <v>42-00-</v>
          </cell>
          <cell r="E634">
            <v>14433</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row>
        <row r="635">
          <cell r="A635">
            <v>1851</v>
          </cell>
          <cell r="B635" t="str">
            <v>NORIA PE&amp;A GUSTAVO</v>
          </cell>
          <cell r="C635" t="str">
            <v>NOPG-680304-S97</v>
          </cell>
          <cell r="D635" t="str">
            <v>32-03-</v>
          </cell>
          <cell r="E635">
            <v>0</v>
          </cell>
          <cell r="F635">
            <v>1862</v>
          </cell>
          <cell r="G635">
            <v>0</v>
          </cell>
          <cell r="H635">
            <v>0</v>
          </cell>
          <cell r="I635">
            <v>0</v>
          </cell>
          <cell r="J635">
            <v>133</v>
          </cell>
          <cell r="K635">
            <v>0</v>
          </cell>
          <cell r="L635">
            <v>382.26</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row>
        <row r="636">
          <cell r="A636">
            <v>1852</v>
          </cell>
          <cell r="B636" t="str">
            <v>GARCIA SAMANO ROBERTO</v>
          </cell>
          <cell r="C636" t="str">
            <v>GASR-760321-</v>
          </cell>
          <cell r="D636" t="str">
            <v>32-01-</v>
          </cell>
          <cell r="E636">
            <v>0</v>
          </cell>
          <cell r="F636">
            <v>1862</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row>
        <row r="637">
          <cell r="A637">
            <v>1853</v>
          </cell>
          <cell r="B637" t="str">
            <v>ARRATIA LEALDE JULIO</v>
          </cell>
          <cell r="C637" t="str">
            <v>AALJ-710412-</v>
          </cell>
          <cell r="D637" t="str">
            <v>32-10-</v>
          </cell>
          <cell r="E637">
            <v>0</v>
          </cell>
          <cell r="F637">
            <v>1862</v>
          </cell>
          <cell r="G637">
            <v>0</v>
          </cell>
          <cell r="H637">
            <v>0</v>
          </cell>
          <cell r="I637">
            <v>0</v>
          </cell>
          <cell r="J637">
            <v>399</v>
          </cell>
          <cell r="K637">
            <v>0</v>
          </cell>
          <cell r="L637">
            <v>49.86</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row>
        <row r="638">
          <cell r="A638">
            <v>1854</v>
          </cell>
          <cell r="B638" t="str">
            <v>DIAZ ALCANTARA JUAN LUIS</v>
          </cell>
          <cell r="C638" t="str">
            <v>DIAJ-740606-</v>
          </cell>
          <cell r="D638" t="str">
            <v>34-00-</v>
          </cell>
          <cell r="E638">
            <v>0</v>
          </cell>
          <cell r="F638">
            <v>1862</v>
          </cell>
          <cell r="G638">
            <v>0</v>
          </cell>
          <cell r="H638">
            <v>0</v>
          </cell>
          <cell r="I638">
            <v>0</v>
          </cell>
          <cell r="J638">
            <v>532</v>
          </cell>
          <cell r="K638">
            <v>0</v>
          </cell>
          <cell r="L638">
            <v>332.4</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row>
        <row r="639">
          <cell r="A639">
            <v>1855</v>
          </cell>
          <cell r="B639" t="str">
            <v>GUTIERREZ ALMAZAN MAXIMO</v>
          </cell>
          <cell r="C639" t="str">
            <v>GUAM-680218-ME6</v>
          </cell>
          <cell r="D639" t="str">
            <v>32-01-</v>
          </cell>
          <cell r="E639">
            <v>0</v>
          </cell>
          <cell r="F639">
            <v>1862</v>
          </cell>
          <cell r="G639">
            <v>0</v>
          </cell>
          <cell r="H639">
            <v>0</v>
          </cell>
          <cell r="I639">
            <v>0</v>
          </cell>
          <cell r="J639">
            <v>532</v>
          </cell>
          <cell r="K639">
            <v>0</v>
          </cell>
          <cell r="L639">
            <v>274.23</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row>
        <row r="640">
          <cell r="A640">
            <v>1856</v>
          </cell>
          <cell r="B640" t="str">
            <v>DIAZ DIAZ JUAN ANTONIO</v>
          </cell>
          <cell r="C640" t="str">
            <v>DIDJ-750722-</v>
          </cell>
          <cell r="D640" t="str">
            <v>32-03-</v>
          </cell>
          <cell r="E640">
            <v>0</v>
          </cell>
          <cell r="F640">
            <v>1862</v>
          </cell>
          <cell r="G640">
            <v>0</v>
          </cell>
          <cell r="H640">
            <v>0</v>
          </cell>
          <cell r="I640">
            <v>0</v>
          </cell>
          <cell r="J640">
            <v>266</v>
          </cell>
          <cell r="K640">
            <v>0</v>
          </cell>
          <cell r="L640">
            <v>315.77999999999997</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row>
        <row r="641">
          <cell r="A641">
            <v>1857</v>
          </cell>
          <cell r="B641" t="str">
            <v>FIERRO FRIAS ENRIQUE</v>
          </cell>
          <cell r="C641" t="str">
            <v>FIFE-720715-DT7</v>
          </cell>
          <cell r="D641" t="str">
            <v>32-06-</v>
          </cell>
          <cell r="E641">
            <v>0</v>
          </cell>
          <cell r="F641">
            <v>1862</v>
          </cell>
          <cell r="G641">
            <v>0</v>
          </cell>
          <cell r="H641">
            <v>0</v>
          </cell>
          <cell r="I641">
            <v>0</v>
          </cell>
          <cell r="J641">
            <v>266</v>
          </cell>
          <cell r="K641">
            <v>0</v>
          </cell>
          <cell r="L641">
            <v>349.02</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row>
        <row r="642">
          <cell r="A642">
            <v>1858</v>
          </cell>
          <cell r="B642" t="str">
            <v>VARGAS TORRES JUAN GABRIEL</v>
          </cell>
          <cell r="C642" t="str">
            <v>VATJ-750627-</v>
          </cell>
          <cell r="D642" t="str">
            <v>32-10-</v>
          </cell>
          <cell r="E642">
            <v>0</v>
          </cell>
          <cell r="F642">
            <v>1862</v>
          </cell>
          <cell r="G642">
            <v>0</v>
          </cell>
          <cell r="H642">
            <v>0</v>
          </cell>
          <cell r="I642">
            <v>0</v>
          </cell>
          <cell r="J642">
            <v>1064</v>
          </cell>
          <cell r="K642">
            <v>0</v>
          </cell>
          <cell r="L642">
            <v>232.68</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row>
        <row r="643">
          <cell r="A643">
            <v>1859</v>
          </cell>
          <cell r="B643" t="str">
            <v>GARDU&amp;O TORRES FIDENCIO</v>
          </cell>
          <cell r="C643" t="str">
            <v>GATF-720722-</v>
          </cell>
          <cell r="D643" t="str">
            <v>32-08-</v>
          </cell>
          <cell r="E643">
            <v>0</v>
          </cell>
          <cell r="F643">
            <v>1862</v>
          </cell>
          <cell r="G643">
            <v>0</v>
          </cell>
          <cell r="H643">
            <v>0</v>
          </cell>
          <cell r="I643">
            <v>0</v>
          </cell>
          <cell r="J643">
            <v>133</v>
          </cell>
          <cell r="K643">
            <v>0</v>
          </cell>
          <cell r="L643">
            <v>149.58000000000001</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row>
        <row r="644">
          <cell r="A644">
            <v>1860</v>
          </cell>
          <cell r="B644" t="str">
            <v>MATA TORRES ALBERTO</v>
          </cell>
          <cell r="C644" t="str">
            <v>MATA-580209-</v>
          </cell>
          <cell r="D644" t="str">
            <v>32-03-</v>
          </cell>
          <cell r="E644">
            <v>0</v>
          </cell>
          <cell r="F644">
            <v>1862</v>
          </cell>
          <cell r="G644">
            <v>0</v>
          </cell>
          <cell r="H644">
            <v>0</v>
          </cell>
          <cell r="I644">
            <v>0</v>
          </cell>
          <cell r="J644">
            <v>266</v>
          </cell>
          <cell r="K644">
            <v>0</v>
          </cell>
          <cell r="L644">
            <v>349.02</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row>
        <row r="645">
          <cell r="A645">
            <v>1861</v>
          </cell>
          <cell r="B645" t="str">
            <v>DIAZ DIAZ ADELA EMILIA</v>
          </cell>
          <cell r="C645" t="str">
            <v>DIDA-620805-</v>
          </cell>
          <cell r="D645" t="str">
            <v>32-08-</v>
          </cell>
          <cell r="E645">
            <v>0</v>
          </cell>
          <cell r="F645">
            <v>1862</v>
          </cell>
          <cell r="G645">
            <v>0</v>
          </cell>
          <cell r="H645">
            <v>0</v>
          </cell>
          <cell r="I645">
            <v>0</v>
          </cell>
          <cell r="J645">
            <v>0</v>
          </cell>
          <cell r="K645">
            <v>0</v>
          </cell>
          <cell r="L645">
            <v>33.24</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row>
        <row r="646">
          <cell r="A646">
            <v>1862</v>
          </cell>
          <cell r="B646" t="str">
            <v>MICHUA PEREZ DOMINGO</v>
          </cell>
          <cell r="C646" t="str">
            <v>MIPD-690729-</v>
          </cell>
          <cell r="D646" t="str">
            <v>32-08-</v>
          </cell>
          <cell r="E646">
            <v>0</v>
          </cell>
          <cell r="F646">
            <v>1862</v>
          </cell>
          <cell r="G646">
            <v>0</v>
          </cell>
          <cell r="H646">
            <v>0</v>
          </cell>
          <cell r="I646">
            <v>0</v>
          </cell>
          <cell r="J646">
            <v>399</v>
          </cell>
          <cell r="K646">
            <v>0</v>
          </cell>
          <cell r="L646">
            <v>307.47000000000003</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row>
        <row r="647">
          <cell r="A647">
            <v>1863</v>
          </cell>
          <cell r="B647" t="str">
            <v>MATA JUAREZ GHEOVANY</v>
          </cell>
          <cell r="C647" t="str">
            <v>MAJG-730101-</v>
          </cell>
          <cell r="D647" t="str">
            <v>32-06-</v>
          </cell>
          <cell r="E647">
            <v>0</v>
          </cell>
          <cell r="F647">
            <v>1862</v>
          </cell>
          <cell r="G647">
            <v>0</v>
          </cell>
          <cell r="H647">
            <v>0</v>
          </cell>
          <cell r="I647">
            <v>0</v>
          </cell>
          <cell r="J647">
            <v>266</v>
          </cell>
          <cell r="K647">
            <v>0</v>
          </cell>
          <cell r="L647">
            <v>349.02</v>
          </cell>
          <cell r="M647">
            <v>0</v>
          </cell>
          <cell r="N647">
            <v>0</v>
          </cell>
          <cell r="O647">
            <v>0</v>
          </cell>
          <cell r="P647">
            <v>0</v>
          </cell>
          <cell r="Q647">
            <v>2240</v>
          </cell>
          <cell r="R647">
            <v>0</v>
          </cell>
          <cell r="S647">
            <v>0</v>
          </cell>
          <cell r="T647">
            <v>0</v>
          </cell>
          <cell r="U647">
            <v>0</v>
          </cell>
          <cell r="V647">
            <v>0</v>
          </cell>
          <cell r="W647">
            <v>0</v>
          </cell>
          <cell r="X647">
            <v>0</v>
          </cell>
          <cell r="Y647">
            <v>0</v>
          </cell>
          <cell r="Z647">
            <v>0</v>
          </cell>
        </row>
        <row r="648">
          <cell r="A648">
            <v>1864</v>
          </cell>
          <cell r="B648" t="str">
            <v>GARCIA SOTO PASCUAL</v>
          </cell>
          <cell r="C648" t="str">
            <v>GASP-710417-</v>
          </cell>
          <cell r="D648" t="str">
            <v>35-00-</v>
          </cell>
          <cell r="E648">
            <v>0</v>
          </cell>
          <cell r="F648">
            <v>1862</v>
          </cell>
          <cell r="G648">
            <v>0</v>
          </cell>
          <cell r="H648">
            <v>0</v>
          </cell>
          <cell r="I648">
            <v>0</v>
          </cell>
          <cell r="J648">
            <v>266</v>
          </cell>
          <cell r="K648">
            <v>0</v>
          </cell>
          <cell r="L648">
            <v>299.16000000000003</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row>
        <row r="649">
          <cell r="A649">
            <v>1865</v>
          </cell>
          <cell r="B649" t="str">
            <v>LAGUNA GARDU&amp;O CARLOS</v>
          </cell>
          <cell r="C649" t="str">
            <v>LAGC-680514-</v>
          </cell>
          <cell r="D649" t="str">
            <v>32-10-</v>
          </cell>
          <cell r="E649">
            <v>0</v>
          </cell>
          <cell r="F649">
            <v>1862</v>
          </cell>
          <cell r="G649">
            <v>0</v>
          </cell>
          <cell r="H649">
            <v>0</v>
          </cell>
          <cell r="I649">
            <v>0</v>
          </cell>
          <cell r="J649">
            <v>1197</v>
          </cell>
          <cell r="K649">
            <v>0</v>
          </cell>
          <cell r="L649">
            <v>74.790000000000006</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row>
        <row r="650">
          <cell r="A650">
            <v>1866</v>
          </cell>
          <cell r="B650" t="str">
            <v>IRALA REYES FELIPE</v>
          </cell>
          <cell r="C650" t="str">
            <v>IARF-650311-</v>
          </cell>
          <cell r="D650" t="str">
            <v>32-06-</v>
          </cell>
          <cell r="E650">
            <v>0</v>
          </cell>
          <cell r="F650">
            <v>1862</v>
          </cell>
          <cell r="G650">
            <v>0</v>
          </cell>
          <cell r="H650">
            <v>0</v>
          </cell>
          <cell r="I650">
            <v>0</v>
          </cell>
          <cell r="J650">
            <v>266</v>
          </cell>
          <cell r="K650">
            <v>0</v>
          </cell>
          <cell r="L650">
            <v>349.02</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row>
        <row r="651">
          <cell r="A651">
            <v>1867</v>
          </cell>
          <cell r="B651" t="str">
            <v>MORENO NERI RAYMUNDO</v>
          </cell>
          <cell r="C651" t="str">
            <v>MONR-741211-</v>
          </cell>
          <cell r="D651" t="str">
            <v>34-00-</v>
          </cell>
          <cell r="E651">
            <v>0</v>
          </cell>
          <cell r="F651">
            <v>1862</v>
          </cell>
          <cell r="G651">
            <v>0</v>
          </cell>
          <cell r="H651">
            <v>0</v>
          </cell>
          <cell r="I651">
            <v>0</v>
          </cell>
          <cell r="J651">
            <v>266</v>
          </cell>
          <cell r="K651">
            <v>0</v>
          </cell>
          <cell r="L651">
            <v>349.02</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row>
        <row r="652">
          <cell r="A652">
            <v>1868</v>
          </cell>
          <cell r="B652" t="str">
            <v>DIAZ TERRRON ARMANDO</v>
          </cell>
          <cell r="C652" t="str">
            <v>DITA-691026-</v>
          </cell>
          <cell r="D652" t="str">
            <v>32-03-</v>
          </cell>
          <cell r="E652">
            <v>0</v>
          </cell>
          <cell r="F652">
            <v>1862</v>
          </cell>
          <cell r="G652">
            <v>0</v>
          </cell>
          <cell r="H652">
            <v>0</v>
          </cell>
          <cell r="I652">
            <v>0</v>
          </cell>
          <cell r="J652">
            <v>266</v>
          </cell>
          <cell r="K652">
            <v>0</v>
          </cell>
          <cell r="L652">
            <v>349.02</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row>
        <row r="653">
          <cell r="A653">
            <v>1869</v>
          </cell>
          <cell r="B653" t="str">
            <v>ALVIRDE MARTINEZ VICTOR HUGO</v>
          </cell>
          <cell r="C653" t="str">
            <v>AIMV-680102-</v>
          </cell>
          <cell r="D653" t="str">
            <v>32-02-</v>
          </cell>
          <cell r="E653">
            <v>0</v>
          </cell>
          <cell r="F653">
            <v>1862</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row>
        <row r="654">
          <cell r="A654">
            <v>1870</v>
          </cell>
          <cell r="B654" t="str">
            <v>ROSAS RINCON BERNARDINO</v>
          </cell>
          <cell r="C654" t="str">
            <v>RORB-640520-</v>
          </cell>
          <cell r="D654" t="str">
            <v>32-07-</v>
          </cell>
          <cell r="E654">
            <v>0</v>
          </cell>
          <cell r="F654">
            <v>1862</v>
          </cell>
          <cell r="G654">
            <v>0</v>
          </cell>
          <cell r="H654">
            <v>0</v>
          </cell>
          <cell r="I654">
            <v>0</v>
          </cell>
          <cell r="J654">
            <v>133</v>
          </cell>
          <cell r="K654">
            <v>0</v>
          </cell>
          <cell r="L654">
            <v>16.62</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row>
        <row r="655">
          <cell r="A655">
            <v>1874</v>
          </cell>
          <cell r="B655" t="str">
            <v>BARRIOS PEREZ ALEJANDRA</v>
          </cell>
          <cell r="C655" t="str">
            <v>BAPA-750717-</v>
          </cell>
          <cell r="D655" t="str">
            <v>32-09-</v>
          </cell>
          <cell r="E655">
            <v>0</v>
          </cell>
          <cell r="F655">
            <v>1862</v>
          </cell>
          <cell r="G655">
            <v>0</v>
          </cell>
          <cell r="H655">
            <v>0</v>
          </cell>
          <cell r="I655">
            <v>0</v>
          </cell>
          <cell r="J655">
            <v>266</v>
          </cell>
          <cell r="K655">
            <v>0</v>
          </cell>
          <cell r="L655">
            <v>33.24</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row>
        <row r="656">
          <cell r="A656">
            <v>1875</v>
          </cell>
          <cell r="B656" t="str">
            <v>MIRANDA PEREZ JESUS</v>
          </cell>
          <cell r="C656" t="str">
            <v>MIPJ-741008-</v>
          </cell>
          <cell r="D656" t="str">
            <v>34-00-</v>
          </cell>
          <cell r="E656">
            <v>0</v>
          </cell>
          <cell r="F656">
            <v>1862</v>
          </cell>
          <cell r="G656">
            <v>0</v>
          </cell>
          <cell r="H656">
            <v>0</v>
          </cell>
          <cell r="I656">
            <v>0</v>
          </cell>
          <cell r="J656">
            <v>1197</v>
          </cell>
          <cell r="K656">
            <v>0</v>
          </cell>
          <cell r="L656">
            <v>207.75</v>
          </cell>
          <cell r="M656">
            <v>0</v>
          </cell>
          <cell r="N656">
            <v>0</v>
          </cell>
          <cell r="O656">
            <v>0</v>
          </cell>
          <cell r="P656">
            <v>0</v>
          </cell>
          <cell r="Q656">
            <v>2240</v>
          </cell>
          <cell r="R656">
            <v>0</v>
          </cell>
          <cell r="S656">
            <v>0</v>
          </cell>
          <cell r="T656">
            <v>0</v>
          </cell>
          <cell r="U656">
            <v>0</v>
          </cell>
          <cell r="V656">
            <v>0</v>
          </cell>
          <cell r="W656">
            <v>0</v>
          </cell>
          <cell r="X656">
            <v>0</v>
          </cell>
          <cell r="Y656">
            <v>0</v>
          </cell>
          <cell r="Z656">
            <v>0</v>
          </cell>
        </row>
        <row r="657">
          <cell r="A657">
            <v>1876</v>
          </cell>
          <cell r="B657" t="str">
            <v>BARRETO LANDA OSVALDO</v>
          </cell>
          <cell r="C657" t="str">
            <v>BALO-760708-</v>
          </cell>
          <cell r="D657" t="str">
            <v>32-01-</v>
          </cell>
          <cell r="E657">
            <v>0</v>
          </cell>
          <cell r="F657">
            <v>1862</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row>
        <row r="658">
          <cell r="A658">
            <v>1877</v>
          </cell>
          <cell r="B658" t="str">
            <v>VILLAVICENCIO SALGUERO GREGORIO</v>
          </cell>
          <cell r="C658" t="str">
            <v>VISG-770311-</v>
          </cell>
          <cell r="D658" t="str">
            <v>34-00-</v>
          </cell>
          <cell r="E658">
            <v>0</v>
          </cell>
          <cell r="F658">
            <v>1862</v>
          </cell>
          <cell r="G658">
            <v>0</v>
          </cell>
          <cell r="H658">
            <v>0</v>
          </cell>
          <cell r="I658">
            <v>0</v>
          </cell>
          <cell r="J658">
            <v>1197</v>
          </cell>
          <cell r="K658">
            <v>0</v>
          </cell>
          <cell r="L658">
            <v>174.51</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row>
        <row r="659">
          <cell r="A659">
            <v>1878</v>
          </cell>
          <cell r="B659" t="str">
            <v>VAZQUEZ MILLAN JESUS</v>
          </cell>
          <cell r="C659" t="str">
            <v>VAMJ-771015-</v>
          </cell>
          <cell r="D659" t="str">
            <v>32-10-</v>
          </cell>
          <cell r="E659">
            <v>0</v>
          </cell>
          <cell r="F659">
            <v>1862</v>
          </cell>
          <cell r="G659">
            <v>0</v>
          </cell>
          <cell r="H659">
            <v>0</v>
          </cell>
          <cell r="I659">
            <v>0</v>
          </cell>
          <cell r="J659">
            <v>1197</v>
          </cell>
          <cell r="K659">
            <v>0</v>
          </cell>
          <cell r="L659">
            <v>232.68</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row>
        <row r="660">
          <cell r="A660">
            <v>1879</v>
          </cell>
          <cell r="B660" t="str">
            <v>MARTINEZ VARAHONA JOSE MANUEL</v>
          </cell>
          <cell r="C660" t="str">
            <v>MAVJ-721202-</v>
          </cell>
          <cell r="D660" t="str">
            <v>32-07-</v>
          </cell>
          <cell r="E660">
            <v>0</v>
          </cell>
          <cell r="F660">
            <v>2328.1999999999998</v>
          </cell>
          <cell r="G660">
            <v>0</v>
          </cell>
          <cell r="H660">
            <v>0</v>
          </cell>
          <cell r="I660">
            <v>0</v>
          </cell>
          <cell r="J660">
            <v>831.5</v>
          </cell>
          <cell r="K660">
            <v>0</v>
          </cell>
          <cell r="L660">
            <v>103.9</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row>
        <row r="661">
          <cell r="A661">
            <v>1880</v>
          </cell>
          <cell r="B661" t="str">
            <v>GARCIA GARCIA SAUL</v>
          </cell>
          <cell r="C661" t="str">
            <v>GAGS-780506-</v>
          </cell>
          <cell r="D661" t="str">
            <v>32-10-</v>
          </cell>
          <cell r="E661">
            <v>0</v>
          </cell>
          <cell r="F661">
            <v>1862</v>
          </cell>
          <cell r="G661">
            <v>0</v>
          </cell>
          <cell r="H661">
            <v>0</v>
          </cell>
          <cell r="I661">
            <v>0</v>
          </cell>
          <cell r="J661">
            <v>1197</v>
          </cell>
          <cell r="K661">
            <v>0</v>
          </cell>
          <cell r="L661">
            <v>174.51</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row>
        <row r="662">
          <cell r="A662">
            <v>1881</v>
          </cell>
          <cell r="B662" t="str">
            <v>LOPEZ CHAVEZ JOSE LUIS</v>
          </cell>
          <cell r="C662" t="str">
            <v>LOCJ-670819-</v>
          </cell>
          <cell r="D662" t="str">
            <v>32-06-</v>
          </cell>
          <cell r="E662">
            <v>0</v>
          </cell>
          <cell r="F662">
            <v>1862</v>
          </cell>
          <cell r="G662">
            <v>0</v>
          </cell>
          <cell r="H662">
            <v>0</v>
          </cell>
          <cell r="I662">
            <v>0</v>
          </cell>
          <cell r="J662">
            <v>0</v>
          </cell>
          <cell r="K662">
            <v>0</v>
          </cell>
          <cell r="L662">
            <v>99.72</v>
          </cell>
          <cell r="M662">
            <v>0</v>
          </cell>
          <cell r="N662">
            <v>0</v>
          </cell>
          <cell r="O662">
            <v>0</v>
          </cell>
          <cell r="P662">
            <v>0</v>
          </cell>
          <cell r="Q662">
            <v>1920</v>
          </cell>
          <cell r="R662">
            <v>0</v>
          </cell>
          <cell r="S662">
            <v>0</v>
          </cell>
          <cell r="T662">
            <v>0</v>
          </cell>
          <cell r="U662">
            <v>0</v>
          </cell>
          <cell r="V662">
            <v>0</v>
          </cell>
          <cell r="W662">
            <v>0</v>
          </cell>
          <cell r="X662">
            <v>0</v>
          </cell>
          <cell r="Y662">
            <v>0</v>
          </cell>
          <cell r="Z662">
            <v>0</v>
          </cell>
        </row>
        <row r="663">
          <cell r="A663">
            <v>1882</v>
          </cell>
          <cell r="B663" t="str">
            <v>SAMANIEGO ARCADIO ROLANDO</v>
          </cell>
          <cell r="C663" t="str">
            <v>SAAR-780824-</v>
          </cell>
          <cell r="D663" t="str">
            <v>32-02-</v>
          </cell>
          <cell r="E663">
            <v>0</v>
          </cell>
          <cell r="F663">
            <v>1862</v>
          </cell>
          <cell r="G663">
            <v>0</v>
          </cell>
          <cell r="H663">
            <v>0</v>
          </cell>
          <cell r="I663">
            <v>0</v>
          </cell>
          <cell r="J663">
            <v>266</v>
          </cell>
          <cell r="K663">
            <v>0</v>
          </cell>
          <cell r="L663">
            <v>382.26</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row>
        <row r="664">
          <cell r="A664">
            <v>1883</v>
          </cell>
          <cell r="B664" t="str">
            <v>VARA MEDINA VICENTE</v>
          </cell>
          <cell r="C664" t="str">
            <v>VAMV-760718-</v>
          </cell>
          <cell r="D664" t="str">
            <v>32-02-</v>
          </cell>
          <cell r="E664">
            <v>0</v>
          </cell>
          <cell r="F664">
            <v>1862</v>
          </cell>
          <cell r="G664">
            <v>0</v>
          </cell>
          <cell r="H664">
            <v>0</v>
          </cell>
          <cell r="I664">
            <v>0</v>
          </cell>
          <cell r="J664">
            <v>0</v>
          </cell>
          <cell r="K664">
            <v>0</v>
          </cell>
          <cell r="L664">
            <v>58.17</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row>
        <row r="665">
          <cell r="A665">
            <v>1885</v>
          </cell>
          <cell r="B665" t="str">
            <v>ALCANTARA DIAZ FERNANDO</v>
          </cell>
          <cell r="C665" t="str">
            <v>AADF-740920-</v>
          </cell>
          <cell r="D665" t="str">
            <v>32-09-</v>
          </cell>
          <cell r="E665">
            <v>0</v>
          </cell>
          <cell r="F665">
            <v>1862</v>
          </cell>
          <cell r="G665">
            <v>0</v>
          </cell>
          <cell r="H665">
            <v>0</v>
          </cell>
          <cell r="I665">
            <v>0</v>
          </cell>
          <cell r="J665">
            <v>0</v>
          </cell>
          <cell r="K665">
            <v>0</v>
          </cell>
          <cell r="L665">
            <v>182.82</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row>
        <row r="666">
          <cell r="A666">
            <v>1886</v>
          </cell>
          <cell r="B666" t="str">
            <v>PLATA MARTINEZ JESUS ALFREDO</v>
          </cell>
          <cell r="C666" t="str">
            <v>PAMJ-660112-</v>
          </cell>
          <cell r="D666" t="str">
            <v>60-20-</v>
          </cell>
          <cell r="E666">
            <v>0</v>
          </cell>
          <cell r="F666">
            <v>2328.1999999999998</v>
          </cell>
          <cell r="G666">
            <v>0</v>
          </cell>
          <cell r="H666">
            <v>0</v>
          </cell>
          <cell r="I666">
            <v>0</v>
          </cell>
          <cell r="J666">
            <v>1496.7</v>
          </cell>
          <cell r="K666">
            <v>0</v>
          </cell>
          <cell r="L666">
            <v>280.52999999999997</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row>
        <row r="667">
          <cell r="A667">
            <v>1887</v>
          </cell>
          <cell r="B667" t="str">
            <v>SALDIVAR PE&amp;A GONZALO</v>
          </cell>
          <cell r="C667" t="str">
            <v>SAPG-681217-</v>
          </cell>
          <cell r="D667" t="str">
            <v>32-11-</v>
          </cell>
          <cell r="E667">
            <v>0</v>
          </cell>
          <cell r="F667">
            <v>2328.1999999999998</v>
          </cell>
          <cell r="G667">
            <v>0</v>
          </cell>
          <cell r="H667">
            <v>0</v>
          </cell>
          <cell r="I667">
            <v>0</v>
          </cell>
          <cell r="J667">
            <v>665.2</v>
          </cell>
          <cell r="K667">
            <v>0</v>
          </cell>
          <cell r="L667">
            <v>394.82</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row>
        <row r="668">
          <cell r="A668">
            <v>1888</v>
          </cell>
          <cell r="B668" t="str">
            <v>REZA PE&amp;A ALBERTO</v>
          </cell>
          <cell r="C668" t="str">
            <v>REPA-630423-</v>
          </cell>
          <cell r="D668" t="str">
            <v>32-02-</v>
          </cell>
          <cell r="E668">
            <v>0</v>
          </cell>
          <cell r="F668">
            <v>1862</v>
          </cell>
          <cell r="G668">
            <v>0</v>
          </cell>
          <cell r="H668">
            <v>0</v>
          </cell>
          <cell r="I668">
            <v>0</v>
          </cell>
          <cell r="J668">
            <v>0</v>
          </cell>
          <cell r="K668">
            <v>0</v>
          </cell>
          <cell r="L668">
            <v>58.17</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row>
        <row r="669">
          <cell r="A669">
            <v>1889</v>
          </cell>
          <cell r="B669" t="str">
            <v>AGUILAR MARTINEZ EDGAR</v>
          </cell>
          <cell r="C669" t="str">
            <v>AUME-700120-</v>
          </cell>
          <cell r="D669" t="str">
            <v>32-06-</v>
          </cell>
          <cell r="E669">
            <v>0</v>
          </cell>
          <cell r="F669">
            <v>1862</v>
          </cell>
          <cell r="G669">
            <v>0</v>
          </cell>
          <cell r="H669">
            <v>0</v>
          </cell>
          <cell r="I669">
            <v>0</v>
          </cell>
          <cell r="J669">
            <v>532</v>
          </cell>
          <cell r="K669">
            <v>0</v>
          </cell>
          <cell r="L669">
            <v>357.33</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row>
        <row r="670">
          <cell r="A670">
            <v>1890</v>
          </cell>
          <cell r="B670" t="str">
            <v>DAVILA GONZALEZ ANTONIO</v>
          </cell>
          <cell r="C670" t="str">
            <v>DAGA-700613-</v>
          </cell>
          <cell r="D670" t="str">
            <v>32-02-</v>
          </cell>
          <cell r="E670">
            <v>0</v>
          </cell>
          <cell r="F670">
            <v>1862</v>
          </cell>
          <cell r="G670">
            <v>0</v>
          </cell>
          <cell r="H670">
            <v>0</v>
          </cell>
          <cell r="I670">
            <v>0</v>
          </cell>
          <cell r="J670">
            <v>0</v>
          </cell>
          <cell r="K670">
            <v>0</v>
          </cell>
          <cell r="L670">
            <v>49.86</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row>
        <row r="671">
          <cell r="A671">
            <v>1892</v>
          </cell>
          <cell r="B671" t="str">
            <v>GONZALEZ TELLES LEONEL</v>
          </cell>
          <cell r="C671" t="str">
            <v>GOTL-670528-</v>
          </cell>
          <cell r="D671" t="str">
            <v>32-10-</v>
          </cell>
          <cell r="E671">
            <v>0</v>
          </cell>
          <cell r="F671">
            <v>1862</v>
          </cell>
          <cell r="G671">
            <v>0</v>
          </cell>
          <cell r="H671">
            <v>0</v>
          </cell>
          <cell r="I671">
            <v>0</v>
          </cell>
          <cell r="J671">
            <v>1197</v>
          </cell>
          <cell r="K671">
            <v>0</v>
          </cell>
          <cell r="L671">
            <v>174.51</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row>
        <row r="672">
          <cell r="A672">
            <v>1893</v>
          </cell>
          <cell r="B672" t="str">
            <v>BELMONT BARBINA CARLOS</v>
          </cell>
          <cell r="C672" t="str">
            <v>BEBC-691129-</v>
          </cell>
          <cell r="D672" t="str">
            <v>32-10-</v>
          </cell>
          <cell r="E672">
            <v>0</v>
          </cell>
          <cell r="F672">
            <v>1862</v>
          </cell>
          <cell r="G672">
            <v>0</v>
          </cell>
          <cell r="H672">
            <v>0</v>
          </cell>
          <cell r="I672">
            <v>0</v>
          </cell>
          <cell r="J672">
            <v>532</v>
          </cell>
          <cell r="K672">
            <v>0</v>
          </cell>
          <cell r="L672">
            <v>66.48</v>
          </cell>
          <cell r="M672">
            <v>0</v>
          </cell>
          <cell r="N672">
            <v>0</v>
          </cell>
          <cell r="O672">
            <v>0</v>
          </cell>
          <cell r="P672">
            <v>0</v>
          </cell>
          <cell r="Q672">
            <v>2240</v>
          </cell>
          <cell r="R672">
            <v>0</v>
          </cell>
          <cell r="S672">
            <v>0</v>
          </cell>
          <cell r="T672">
            <v>0</v>
          </cell>
          <cell r="U672">
            <v>0</v>
          </cell>
          <cell r="V672">
            <v>0</v>
          </cell>
          <cell r="W672">
            <v>0</v>
          </cell>
          <cell r="X672">
            <v>0</v>
          </cell>
          <cell r="Y672">
            <v>0</v>
          </cell>
          <cell r="Z672">
            <v>0</v>
          </cell>
        </row>
        <row r="673">
          <cell r="A673">
            <v>1894</v>
          </cell>
          <cell r="B673" t="str">
            <v>CEDILLO MARQUEZ BERNARDO</v>
          </cell>
          <cell r="C673" t="str">
            <v>CEMB-770721-</v>
          </cell>
          <cell r="D673" t="str">
            <v>32-11-</v>
          </cell>
          <cell r="E673">
            <v>0</v>
          </cell>
          <cell r="F673">
            <v>1862</v>
          </cell>
          <cell r="G673">
            <v>0</v>
          </cell>
          <cell r="H673">
            <v>0</v>
          </cell>
          <cell r="I673">
            <v>0</v>
          </cell>
          <cell r="J673">
            <v>532</v>
          </cell>
          <cell r="K673">
            <v>0</v>
          </cell>
          <cell r="L673">
            <v>290.85000000000002</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row>
        <row r="674">
          <cell r="A674">
            <v>1895</v>
          </cell>
          <cell r="B674" t="str">
            <v>VERONA JUAREZ FILIBERTO</v>
          </cell>
          <cell r="C674" t="str">
            <v>VEJF-700822-</v>
          </cell>
          <cell r="D674" t="str">
            <v>32-03-</v>
          </cell>
          <cell r="E674">
            <v>0</v>
          </cell>
          <cell r="F674">
            <v>1862</v>
          </cell>
          <cell r="G674">
            <v>0</v>
          </cell>
          <cell r="H674">
            <v>0</v>
          </cell>
          <cell r="I674">
            <v>0</v>
          </cell>
          <cell r="J674">
            <v>266</v>
          </cell>
          <cell r="K674">
            <v>0</v>
          </cell>
          <cell r="L674">
            <v>349.02</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row>
        <row r="675">
          <cell r="A675">
            <v>1896</v>
          </cell>
          <cell r="B675" t="str">
            <v>VAZQUEZ PACHECO GREGORIO</v>
          </cell>
          <cell r="C675" t="str">
            <v>VAPG-660617-</v>
          </cell>
          <cell r="D675" t="str">
            <v>32-01-</v>
          </cell>
          <cell r="E675">
            <v>0</v>
          </cell>
          <cell r="F675">
            <v>1396.5</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row>
        <row r="676">
          <cell r="A676">
            <v>1897</v>
          </cell>
          <cell r="B676" t="str">
            <v>MARTINEZ NAVA HECTOR</v>
          </cell>
          <cell r="C676" t="str">
            <v>MANH-661113-</v>
          </cell>
          <cell r="D676" t="str">
            <v>32-03-</v>
          </cell>
          <cell r="E676">
            <v>0</v>
          </cell>
          <cell r="F676">
            <v>1862</v>
          </cell>
          <cell r="G676">
            <v>0</v>
          </cell>
          <cell r="H676">
            <v>0</v>
          </cell>
          <cell r="I676">
            <v>0</v>
          </cell>
          <cell r="J676">
            <v>266</v>
          </cell>
          <cell r="K676">
            <v>0</v>
          </cell>
          <cell r="L676">
            <v>299.16000000000003</v>
          </cell>
          <cell r="M676">
            <v>0</v>
          </cell>
          <cell r="N676">
            <v>0</v>
          </cell>
          <cell r="O676">
            <v>0</v>
          </cell>
          <cell r="P676">
            <v>0</v>
          </cell>
          <cell r="Q676">
            <v>0</v>
          </cell>
          <cell r="R676">
            <v>0</v>
          </cell>
          <cell r="S676">
            <v>365.75</v>
          </cell>
          <cell r="T676">
            <v>0</v>
          </cell>
          <cell r="U676">
            <v>0</v>
          </cell>
          <cell r="V676">
            <v>0</v>
          </cell>
          <cell r="W676">
            <v>0</v>
          </cell>
          <cell r="X676">
            <v>0</v>
          </cell>
          <cell r="Y676">
            <v>0</v>
          </cell>
          <cell r="Z676">
            <v>0</v>
          </cell>
        </row>
        <row r="677">
          <cell r="A677">
            <v>1898</v>
          </cell>
          <cell r="B677" t="str">
            <v>NORIA ALVARO NAZARIO</v>
          </cell>
          <cell r="C677" t="str">
            <v>NOAN-650611-</v>
          </cell>
          <cell r="D677" t="str">
            <v>32-11-</v>
          </cell>
          <cell r="E677">
            <v>0</v>
          </cell>
          <cell r="F677">
            <v>1862</v>
          </cell>
          <cell r="G677">
            <v>0</v>
          </cell>
          <cell r="H677">
            <v>0</v>
          </cell>
          <cell r="I677">
            <v>0</v>
          </cell>
          <cell r="J677">
            <v>931</v>
          </cell>
          <cell r="K677">
            <v>0</v>
          </cell>
          <cell r="L677">
            <v>265.92</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row>
        <row r="678">
          <cell r="A678">
            <v>1899</v>
          </cell>
          <cell r="B678" t="str">
            <v>SERRANO JUAREZ VICTOR HUGO</v>
          </cell>
          <cell r="C678" t="str">
            <v>SEJV-750202-</v>
          </cell>
          <cell r="D678" t="str">
            <v>32-06-</v>
          </cell>
          <cell r="E678">
            <v>0</v>
          </cell>
          <cell r="F678">
            <v>1862</v>
          </cell>
          <cell r="G678">
            <v>0</v>
          </cell>
          <cell r="H678">
            <v>-8.31</v>
          </cell>
          <cell r="I678">
            <v>0</v>
          </cell>
          <cell r="J678">
            <v>266</v>
          </cell>
          <cell r="K678">
            <v>0</v>
          </cell>
          <cell r="L678">
            <v>199.44</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row>
        <row r="679">
          <cell r="A679">
            <v>1900</v>
          </cell>
          <cell r="B679" t="str">
            <v>RAMIREZ MARTINEZ RICARDO</v>
          </cell>
          <cell r="C679" t="str">
            <v>RAMR-780811-</v>
          </cell>
          <cell r="D679" t="str">
            <v>34-00-</v>
          </cell>
          <cell r="E679">
            <v>0</v>
          </cell>
          <cell r="F679">
            <v>1862</v>
          </cell>
          <cell r="G679">
            <v>0</v>
          </cell>
          <cell r="H679">
            <v>0</v>
          </cell>
          <cell r="I679">
            <v>0</v>
          </cell>
          <cell r="J679">
            <v>0</v>
          </cell>
          <cell r="K679">
            <v>0</v>
          </cell>
          <cell r="L679">
            <v>249.3</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row>
        <row r="680">
          <cell r="A680">
            <v>1901</v>
          </cell>
          <cell r="B680" t="str">
            <v>GOMEZ GONZALEZ JUAN CARLOS</v>
          </cell>
          <cell r="C680" t="str">
            <v>GOGJ-720528-</v>
          </cell>
          <cell r="D680" t="str">
            <v>32-10-</v>
          </cell>
          <cell r="E680">
            <v>0</v>
          </cell>
          <cell r="F680">
            <v>1862</v>
          </cell>
          <cell r="G680">
            <v>0</v>
          </cell>
          <cell r="H680">
            <v>0</v>
          </cell>
          <cell r="I680">
            <v>0</v>
          </cell>
          <cell r="J680">
            <v>1064</v>
          </cell>
          <cell r="K680">
            <v>0</v>
          </cell>
          <cell r="L680">
            <v>207.75</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row>
        <row r="681">
          <cell r="A681">
            <v>1902</v>
          </cell>
          <cell r="B681" t="str">
            <v>ARZATE CUERVO ISIDORO</v>
          </cell>
          <cell r="C681" t="str">
            <v>ARCI-700404-</v>
          </cell>
          <cell r="D681" t="str">
            <v>32-03-</v>
          </cell>
          <cell r="E681">
            <v>0</v>
          </cell>
          <cell r="F681">
            <v>1862</v>
          </cell>
          <cell r="G681">
            <v>0</v>
          </cell>
          <cell r="H681">
            <v>0</v>
          </cell>
          <cell r="I681">
            <v>0</v>
          </cell>
          <cell r="J681">
            <v>665</v>
          </cell>
          <cell r="K681">
            <v>0</v>
          </cell>
          <cell r="L681">
            <v>199.44</v>
          </cell>
          <cell r="M681">
            <v>0</v>
          </cell>
          <cell r="N681">
            <v>0</v>
          </cell>
          <cell r="O681">
            <v>0</v>
          </cell>
          <cell r="P681">
            <v>0</v>
          </cell>
          <cell r="Q681">
            <v>560</v>
          </cell>
          <cell r="R681">
            <v>0</v>
          </cell>
          <cell r="S681">
            <v>0</v>
          </cell>
          <cell r="T681">
            <v>0</v>
          </cell>
          <cell r="U681">
            <v>0</v>
          </cell>
          <cell r="V681">
            <v>0</v>
          </cell>
          <cell r="W681">
            <v>0</v>
          </cell>
          <cell r="X681">
            <v>0</v>
          </cell>
          <cell r="Y681">
            <v>0</v>
          </cell>
          <cell r="Z681">
            <v>0</v>
          </cell>
        </row>
        <row r="682">
          <cell r="A682">
            <v>1903</v>
          </cell>
          <cell r="B682" t="str">
            <v>MA&amp;ON VAZQUEZ PEDRO</v>
          </cell>
          <cell r="C682" t="str">
            <v>MAVP-721204-</v>
          </cell>
          <cell r="D682" t="str">
            <v>32-09-</v>
          </cell>
          <cell r="E682">
            <v>0</v>
          </cell>
          <cell r="F682">
            <v>1862</v>
          </cell>
          <cell r="G682">
            <v>0</v>
          </cell>
          <cell r="H682">
            <v>0</v>
          </cell>
          <cell r="I682">
            <v>0</v>
          </cell>
          <cell r="J682">
            <v>266</v>
          </cell>
          <cell r="K682">
            <v>0</v>
          </cell>
          <cell r="L682">
            <v>191.13</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row>
        <row r="683">
          <cell r="A683">
            <v>1904</v>
          </cell>
          <cell r="B683" t="str">
            <v>SILVA RAMOS GREGORIO</v>
          </cell>
          <cell r="C683" t="str">
            <v>SIRG-761117-</v>
          </cell>
          <cell r="D683" t="str">
            <v>34-00-</v>
          </cell>
          <cell r="E683">
            <v>0</v>
          </cell>
          <cell r="F683">
            <v>1862</v>
          </cell>
          <cell r="G683">
            <v>0</v>
          </cell>
          <cell r="H683">
            <v>0</v>
          </cell>
          <cell r="I683">
            <v>0</v>
          </cell>
          <cell r="J683">
            <v>266</v>
          </cell>
          <cell r="K683">
            <v>0</v>
          </cell>
          <cell r="L683">
            <v>398.88</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row>
        <row r="684">
          <cell r="A684">
            <v>1906</v>
          </cell>
          <cell r="B684" t="str">
            <v>CUEVAS SORIANO GERMAN</v>
          </cell>
          <cell r="C684" t="str">
            <v>CUSG-720318-</v>
          </cell>
          <cell r="D684" t="str">
            <v>32-09-</v>
          </cell>
          <cell r="E684">
            <v>0</v>
          </cell>
          <cell r="F684">
            <v>1862</v>
          </cell>
          <cell r="G684">
            <v>0</v>
          </cell>
          <cell r="H684">
            <v>0</v>
          </cell>
          <cell r="I684">
            <v>0</v>
          </cell>
          <cell r="J684">
            <v>0</v>
          </cell>
          <cell r="K684">
            <v>0</v>
          </cell>
          <cell r="L684">
            <v>216.06</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row>
        <row r="685">
          <cell r="A685">
            <v>1907</v>
          </cell>
          <cell r="B685" t="str">
            <v>PE&amp;A MONROY OSCAR</v>
          </cell>
          <cell r="C685" t="str">
            <v>PEMO-770203-</v>
          </cell>
          <cell r="D685" t="str">
            <v>32-07-</v>
          </cell>
          <cell r="E685">
            <v>0</v>
          </cell>
          <cell r="F685">
            <v>2328.1999999999998</v>
          </cell>
          <cell r="G685">
            <v>0</v>
          </cell>
          <cell r="H685">
            <v>0</v>
          </cell>
          <cell r="I685">
            <v>0</v>
          </cell>
          <cell r="J685">
            <v>332.6</v>
          </cell>
          <cell r="K685">
            <v>0</v>
          </cell>
          <cell r="L685">
            <v>41.56</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row>
        <row r="686">
          <cell r="A686">
            <v>1908</v>
          </cell>
          <cell r="B686" t="str">
            <v>OSORIO OSORIO JOSE ISABEL</v>
          </cell>
          <cell r="C686" t="str">
            <v>OOOJ-711105-</v>
          </cell>
          <cell r="D686" t="str">
            <v>32-01-</v>
          </cell>
          <cell r="E686">
            <v>0</v>
          </cell>
          <cell r="F686">
            <v>1862</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row>
        <row r="687">
          <cell r="A687">
            <v>1909</v>
          </cell>
          <cell r="B687" t="str">
            <v>HERNANDEZ ALVARADO ROGELIO</v>
          </cell>
          <cell r="C687" t="str">
            <v>HEAR-660918-</v>
          </cell>
          <cell r="D687" t="str">
            <v>31-10-</v>
          </cell>
          <cell r="E687">
            <v>0</v>
          </cell>
          <cell r="F687">
            <v>1862</v>
          </cell>
          <cell r="G687">
            <v>0</v>
          </cell>
          <cell r="H687">
            <v>-12.46</v>
          </cell>
          <cell r="I687">
            <v>0</v>
          </cell>
          <cell r="J687">
            <v>0</v>
          </cell>
          <cell r="K687">
            <v>0</v>
          </cell>
          <cell r="L687">
            <v>83.1</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row>
        <row r="688">
          <cell r="A688">
            <v>1910</v>
          </cell>
          <cell r="B688" t="str">
            <v>CAPULA LOPEZ FELIPE</v>
          </cell>
          <cell r="C688" t="str">
            <v>CALF-680823-7W3</v>
          </cell>
          <cell r="D688" t="str">
            <v>31-10-</v>
          </cell>
          <cell r="E688">
            <v>0</v>
          </cell>
          <cell r="F688">
            <v>1862</v>
          </cell>
          <cell r="G688">
            <v>0</v>
          </cell>
          <cell r="H688">
            <v>0</v>
          </cell>
          <cell r="I688">
            <v>0</v>
          </cell>
          <cell r="J688">
            <v>399</v>
          </cell>
          <cell r="K688">
            <v>0</v>
          </cell>
          <cell r="L688">
            <v>353.17</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row>
        <row r="689">
          <cell r="A689">
            <v>1911</v>
          </cell>
          <cell r="B689" t="str">
            <v>FERREYRA BARRERA CATARINO</v>
          </cell>
          <cell r="C689" t="str">
            <v>FEBC-610430-</v>
          </cell>
          <cell r="D689" t="str">
            <v>31-10-</v>
          </cell>
          <cell r="E689">
            <v>0</v>
          </cell>
          <cell r="F689">
            <v>1862</v>
          </cell>
          <cell r="G689">
            <v>0</v>
          </cell>
          <cell r="H689">
            <v>0</v>
          </cell>
          <cell r="I689">
            <v>0</v>
          </cell>
          <cell r="J689">
            <v>266</v>
          </cell>
          <cell r="K689">
            <v>0</v>
          </cell>
          <cell r="L689">
            <v>361.48</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row>
        <row r="690">
          <cell r="A690">
            <v>1912</v>
          </cell>
          <cell r="B690" t="str">
            <v>JUAREZ ZACARIAS JOSE LUIS</v>
          </cell>
          <cell r="C690" t="str">
            <v>JUZJ-700927-</v>
          </cell>
          <cell r="D690" t="str">
            <v>31-10-</v>
          </cell>
          <cell r="E690">
            <v>0</v>
          </cell>
          <cell r="F690">
            <v>1862</v>
          </cell>
          <cell r="G690">
            <v>0</v>
          </cell>
          <cell r="H690">
            <v>0</v>
          </cell>
          <cell r="I690">
            <v>0</v>
          </cell>
          <cell r="J690">
            <v>133</v>
          </cell>
          <cell r="K690">
            <v>0</v>
          </cell>
          <cell r="L690">
            <v>186.97</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row>
        <row r="691">
          <cell r="A691">
            <v>1913</v>
          </cell>
          <cell r="B691" t="str">
            <v>LOPEZ PEREZ GERARDO</v>
          </cell>
          <cell r="C691" t="str">
            <v>LOPG-771003-</v>
          </cell>
          <cell r="D691" t="str">
            <v>31-10-</v>
          </cell>
          <cell r="E691">
            <v>0</v>
          </cell>
          <cell r="F691">
            <v>1862</v>
          </cell>
          <cell r="G691">
            <v>0</v>
          </cell>
          <cell r="H691">
            <v>0</v>
          </cell>
          <cell r="I691">
            <v>0</v>
          </cell>
          <cell r="J691">
            <v>133</v>
          </cell>
          <cell r="K691">
            <v>0</v>
          </cell>
          <cell r="L691">
            <v>132.96</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row>
        <row r="692">
          <cell r="A692">
            <v>1914</v>
          </cell>
          <cell r="B692" t="str">
            <v>VAZQUEZ JUAREZ PATRICIA</v>
          </cell>
          <cell r="C692" t="str">
            <v>VAJP-720321-</v>
          </cell>
          <cell r="D692" t="str">
            <v>31-10-</v>
          </cell>
          <cell r="E692">
            <v>0</v>
          </cell>
          <cell r="F692">
            <v>1862</v>
          </cell>
          <cell r="G692">
            <v>0</v>
          </cell>
          <cell r="H692">
            <v>0</v>
          </cell>
          <cell r="I692">
            <v>0</v>
          </cell>
          <cell r="J692">
            <v>665</v>
          </cell>
          <cell r="K692">
            <v>0</v>
          </cell>
          <cell r="L692">
            <v>270.06</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row>
        <row r="693">
          <cell r="A693">
            <v>1915</v>
          </cell>
          <cell r="B693" t="str">
            <v>SILES MEZA SANTOS</v>
          </cell>
          <cell r="C693" t="str">
            <v>SIMS-770421-</v>
          </cell>
          <cell r="D693" t="str">
            <v>31-10-</v>
          </cell>
          <cell r="E693">
            <v>0</v>
          </cell>
          <cell r="F693">
            <v>1862</v>
          </cell>
          <cell r="G693">
            <v>0</v>
          </cell>
          <cell r="H693">
            <v>0</v>
          </cell>
          <cell r="I693">
            <v>0</v>
          </cell>
          <cell r="J693">
            <v>665</v>
          </cell>
          <cell r="K693">
            <v>0</v>
          </cell>
          <cell r="L693">
            <v>344.85</v>
          </cell>
          <cell r="M693">
            <v>0</v>
          </cell>
          <cell r="N693">
            <v>0</v>
          </cell>
          <cell r="O693">
            <v>0</v>
          </cell>
          <cell r="P693">
            <v>0</v>
          </cell>
          <cell r="Q693">
            <v>1120</v>
          </cell>
          <cell r="R693">
            <v>0</v>
          </cell>
          <cell r="S693">
            <v>0</v>
          </cell>
          <cell r="T693">
            <v>0</v>
          </cell>
          <cell r="U693">
            <v>0</v>
          </cell>
          <cell r="V693">
            <v>0</v>
          </cell>
          <cell r="W693">
            <v>0</v>
          </cell>
          <cell r="X693">
            <v>0</v>
          </cell>
          <cell r="Y693">
            <v>0</v>
          </cell>
          <cell r="Z693">
            <v>0</v>
          </cell>
        </row>
        <row r="694">
          <cell r="A694">
            <v>1916</v>
          </cell>
          <cell r="B694" t="str">
            <v>LOPEZ BOBADILLA ALEJO</v>
          </cell>
          <cell r="C694" t="str">
            <v>LOBA-720731-</v>
          </cell>
          <cell r="D694" t="str">
            <v>31-10-</v>
          </cell>
          <cell r="E694">
            <v>0</v>
          </cell>
          <cell r="F694">
            <v>1862</v>
          </cell>
          <cell r="G694">
            <v>0</v>
          </cell>
          <cell r="H694">
            <v>0</v>
          </cell>
          <cell r="I694">
            <v>0</v>
          </cell>
          <cell r="J694">
            <v>0</v>
          </cell>
          <cell r="K694">
            <v>0</v>
          </cell>
          <cell r="L694">
            <v>99.72</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row>
        <row r="695">
          <cell r="A695">
            <v>1917</v>
          </cell>
          <cell r="B695" t="str">
            <v>MONDRAGON MARTINEZ EDUARDO</v>
          </cell>
          <cell r="C695" t="str">
            <v>MOME-751020-</v>
          </cell>
          <cell r="D695" t="str">
            <v>31-10-</v>
          </cell>
          <cell r="E695">
            <v>0</v>
          </cell>
          <cell r="F695">
            <v>1862</v>
          </cell>
          <cell r="G695">
            <v>0</v>
          </cell>
          <cell r="H695">
            <v>0</v>
          </cell>
          <cell r="I695">
            <v>0</v>
          </cell>
          <cell r="J695">
            <v>532</v>
          </cell>
          <cell r="K695">
            <v>0</v>
          </cell>
          <cell r="L695">
            <v>186.97</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row>
        <row r="696">
          <cell r="A696">
            <v>1918</v>
          </cell>
          <cell r="B696" t="str">
            <v>CORTES GOMEZ ADAN</v>
          </cell>
          <cell r="C696" t="str">
            <v>COGA-751219-</v>
          </cell>
          <cell r="D696" t="str">
            <v>31-10-</v>
          </cell>
          <cell r="E696">
            <v>0</v>
          </cell>
          <cell r="F696">
            <v>1862</v>
          </cell>
          <cell r="G696">
            <v>0</v>
          </cell>
          <cell r="H696">
            <v>0</v>
          </cell>
          <cell r="I696">
            <v>0</v>
          </cell>
          <cell r="J696">
            <v>399</v>
          </cell>
          <cell r="K696">
            <v>0</v>
          </cell>
          <cell r="L696">
            <v>153.72999999999999</v>
          </cell>
          <cell r="M696">
            <v>0</v>
          </cell>
          <cell r="N696">
            <v>0</v>
          </cell>
          <cell r="O696">
            <v>0</v>
          </cell>
          <cell r="P696">
            <v>0</v>
          </cell>
          <cell r="Q696">
            <v>2240</v>
          </cell>
          <cell r="R696">
            <v>0</v>
          </cell>
          <cell r="S696">
            <v>0</v>
          </cell>
          <cell r="T696">
            <v>0</v>
          </cell>
          <cell r="U696">
            <v>0</v>
          </cell>
          <cell r="V696">
            <v>0</v>
          </cell>
          <cell r="W696">
            <v>0</v>
          </cell>
          <cell r="X696">
            <v>0</v>
          </cell>
          <cell r="Y696">
            <v>0</v>
          </cell>
          <cell r="Z696">
            <v>0</v>
          </cell>
        </row>
        <row r="697">
          <cell r="A697">
            <v>1919</v>
          </cell>
          <cell r="B697" t="str">
            <v>VAZQUEZ CHAVEZ EVONIVALDO</v>
          </cell>
          <cell r="C697" t="str">
            <v>VACE-751024-</v>
          </cell>
          <cell r="D697" t="str">
            <v>31-10-</v>
          </cell>
          <cell r="E697">
            <v>0</v>
          </cell>
          <cell r="F697">
            <v>1862</v>
          </cell>
          <cell r="G697">
            <v>0</v>
          </cell>
          <cell r="H697">
            <v>0</v>
          </cell>
          <cell r="I697">
            <v>0</v>
          </cell>
          <cell r="J697">
            <v>399</v>
          </cell>
          <cell r="K697">
            <v>0</v>
          </cell>
          <cell r="L697">
            <v>186.97</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row>
        <row r="698">
          <cell r="A698">
            <v>1920</v>
          </cell>
          <cell r="B698" t="str">
            <v>NAVA VEGA ADRIAN</v>
          </cell>
          <cell r="C698" t="str">
            <v>NAVA-550305-</v>
          </cell>
          <cell r="D698" t="str">
            <v>31-10-</v>
          </cell>
          <cell r="E698">
            <v>0</v>
          </cell>
          <cell r="F698">
            <v>1862</v>
          </cell>
          <cell r="G698">
            <v>0</v>
          </cell>
          <cell r="H698">
            <v>0</v>
          </cell>
          <cell r="I698">
            <v>0</v>
          </cell>
          <cell r="J698">
            <v>665</v>
          </cell>
          <cell r="K698">
            <v>0</v>
          </cell>
          <cell r="L698">
            <v>116.33</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row>
        <row r="699">
          <cell r="A699">
            <v>1921</v>
          </cell>
          <cell r="B699" t="str">
            <v>REZA MENDOZA VALENTE</v>
          </cell>
          <cell r="C699" t="str">
            <v>REMV-750521-G68</v>
          </cell>
          <cell r="D699" t="str">
            <v>31-00-</v>
          </cell>
          <cell r="E699">
            <v>0</v>
          </cell>
          <cell r="F699">
            <v>1862</v>
          </cell>
          <cell r="G699">
            <v>0</v>
          </cell>
          <cell r="H699">
            <v>0</v>
          </cell>
          <cell r="I699">
            <v>0</v>
          </cell>
          <cell r="J699">
            <v>532</v>
          </cell>
          <cell r="K699">
            <v>0</v>
          </cell>
          <cell r="L699">
            <v>353.16</v>
          </cell>
          <cell r="M699">
            <v>0</v>
          </cell>
          <cell r="N699">
            <v>0</v>
          </cell>
          <cell r="O699">
            <v>0</v>
          </cell>
          <cell r="P699">
            <v>0</v>
          </cell>
          <cell r="Q699">
            <v>2240</v>
          </cell>
          <cell r="R699">
            <v>0</v>
          </cell>
          <cell r="S699">
            <v>0</v>
          </cell>
          <cell r="T699">
            <v>0</v>
          </cell>
          <cell r="U699">
            <v>0</v>
          </cell>
          <cell r="V699">
            <v>0</v>
          </cell>
          <cell r="W699">
            <v>0</v>
          </cell>
          <cell r="X699">
            <v>0</v>
          </cell>
          <cell r="Y699">
            <v>0</v>
          </cell>
          <cell r="Z699">
            <v>0</v>
          </cell>
        </row>
        <row r="700">
          <cell r="A700">
            <v>1922</v>
          </cell>
          <cell r="B700" t="str">
            <v>MONTES CAZAURANG ALDO SERGIO</v>
          </cell>
          <cell r="C700" t="str">
            <v>MOCA-721008-E87</v>
          </cell>
          <cell r="D700" t="str">
            <v>41-00-</v>
          </cell>
          <cell r="E700">
            <v>8897.1</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row>
        <row r="701">
          <cell r="A701">
            <v>1923</v>
          </cell>
          <cell r="B701" t="str">
            <v>REYES LOPEZ FLORENCIO</v>
          </cell>
          <cell r="C701" t="str">
            <v>RELF-760703-</v>
          </cell>
          <cell r="D701" t="str">
            <v>31-10-</v>
          </cell>
          <cell r="E701">
            <v>0</v>
          </cell>
          <cell r="F701">
            <v>1396.5</v>
          </cell>
          <cell r="G701">
            <v>0</v>
          </cell>
          <cell r="H701">
            <v>0</v>
          </cell>
          <cell r="I701">
            <v>0</v>
          </cell>
          <cell r="J701">
            <v>665</v>
          </cell>
          <cell r="K701">
            <v>0</v>
          </cell>
          <cell r="L701">
            <v>257.60000000000002</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row>
        <row r="702">
          <cell r="A702">
            <v>1925</v>
          </cell>
          <cell r="B702" t="str">
            <v>HERNANDEZ TORRES MARCO ANTONIO</v>
          </cell>
          <cell r="C702" t="str">
            <v>HETM-550917-LP6</v>
          </cell>
          <cell r="D702" t="str">
            <v>36-00-</v>
          </cell>
          <cell r="E702">
            <v>15022.5</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row>
        <row r="703">
          <cell r="A703">
            <v>1926</v>
          </cell>
          <cell r="B703" t="str">
            <v>RODRIGUEZ MARTINEZ RAMON</v>
          </cell>
          <cell r="C703" t="str">
            <v>ROMR-500501-CW8</v>
          </cell>
          <cell r="D703" t="str">
            <v>24-21-</v>
          </cell>
          <cell r="E703">
            <v>8055.6</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row>
        <row r="704">
          <cell r="A704">
            <v>1927</v>
          </cell>
          <cell r="B704" t="str">
            <v>LOPEZ PE&amp;A JULIO RICARDO</v>
          </cell>
          <cell r="C704" t="str">
            <v>LOPJ-720418-TD4</v>
          </cell>
          <cell r="D704" t="str">
            <v>46-00-</v>
          </cell>
          <cell r="E704">
            <v>9537</v>
          </cell>
          <cell r="F704">
            <v>0</v>
          </cell>
          <cell r="G704">
            <v>0</v>
          </cell>
          <cell r="H704">
            <v>0</v>
          </cell>
          <cell r="I704">
            <v>-953.7</v>
          </cell>
          <cell r="J704">
            <v>0</v>
          </cell>
          <cell r="K704">
            <v>0</v>
          </cell>
          <cell r="L704">
            <v>0</v>
          </cell>
          <cell r="M704">
            <v>0</v>
          </cell>
          <cell r="N704">
            <v>0</v>
          </cell>
          <cell r="O704">
            <v>0</v>
          </cell>
          <cell r="P704">
            <v>0</v>
          </cell>
          <cell r="Q704">
            <v>0</v>
          </cell>
          <cell r="R704">
            <v>0</v>
          </cell>
          <cell r="S704">
            <v>0</v>
          </cell>
          <cell r="T704">
            <v>953.7</v>
          </cell>
          <cell r="U704">
            <v>0</v>
          </cell>
          <cell r="V704">
            <v>0</v>
          </cell>
          <cell r="W704">
            <v>0</v>
          </cell>
          <cell r="X704">
            <v>0</v>
          </cell>
          <cell r="Y704">
            <v>0</v>
          </cell>
          <cell r="Z704">
            <v>0</v>
          </cell>
        </row>
        <row r="705">
          <cell r="A705">
            <v>1928</v>
          </cell>
          <cell r="B705" t="str">
            <v>BOLA&amp;OS PATI&amp;O EDUARDO</v>
          </cell>
          <cell r="C705" t="str">
            <v>BOPE-521114-T53</v>
          </cell>
          <cell r="D705" t="str">
            <v>36-00-</v>
          </cell>
          <cell r="E705">
            <v>15345.9</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row>
        <row r="706">
          <cell r="A706">
            <v>1929</v>
          </cell>
          <cell r="B706" t="str">
            <v>SUAREZ GONZALEZ JUAN</v>
          </cell>
          <cell r="C706" t="str">
            <v>SUGJ-660517-L34</v>
          </cell>
          <cell r="D706" t="str">
            <v>36-00-</v>
          </cell>
          <cell r="E706">
            <v>15022.5</v>
          </cell>
          <cell r="F706">
            <v>0</v>
          </cell>
          <cell r="G706">
            <v>0</v>
          </cell>
          <cell r="H706">
            <v>0</v>
          </cell>
          <cell r="I706">
            <v>0</v>
          </cell>
          <cell r="J706">
            <v>0</v>
          </cell>
          <cell r="K706">
            <v>0</v>
          </cell>
          <cell r="L706">
            <v>0</v>
          </cell>
          <cell r="M706">
            <v>0</v>
          </cell>
          <cell r="N706">
            <v>0</v>
          </cell>
          <cell r="O706">
            <v>4732.08</v>
          </cell>
          <cell r="P706">
            <v>0</v>
          </cell>
          <cell r="Q706">
            <v>0</v>
          </cell>
          <cell r="R706">
            <v>0</v>
          </cell>
          <cell r="S706">
            <v>0</v>
          </cell>
          <cell r="T706">
            <v>0</v>
          </cell>
          <cell r="U706">
            <v>0</v>
          </cell>
          <cell r="V706">
            <v>0</v>
          </cell>
          <cell r="W706">
            <v>0</v>
          </cell>
          <cell r="X706">
            <v>0</v>
          </cell>
          <cell r="Y706">
            <v>0</v>
          </cell>
          <cell r="Z706">
            <v>0</v>
          </cell>
        </row>
        <row r="707">
          <cell r="A707">
            <v>1932</v>
          </cell>
          <cell r="B707" t="str">
            <v>GARDU&amp;O BENITEZ FERNANDO</v>
          </cell>
          <cell r="C707" t="str">
            <v>GABF-770815-4V2</v>
          </cell>
          <cell r="D707" t="str">
            <v>31-10-</v>
          </cell>
          <cell r="E707">
            <v>0</v>
          </cell>
          <cell r="F707">
            <v>931</v>
          </cell>
          <cell r="G707">
            <v>0</v>
          </cell>
          <cell r="H707">
            <v>0</v>
          </cell>
          <cell r="I707">
            <v>0</v>
          </cell>
          <cell r="J707">
            <v>266</v>
          </cell>
          <cell r="K707">
            <v>0</v>
          </cell>
          <cell r="L707">
            <v>16.62</v>
          </cell>
          <cell r="M707">
            <v>0</v>
          </cell>
          <cell r="N707">
            <v>0</v>
          </cell>
          <cell r="O707">
            <v>0</v>
          </cell>
          <cell r="P707">
            <v>0</v>
          </cell>
          <cell r="Q707">
            <v>2240</v>
          </cell>
          <cell r="R707">
            <v>0</v>
          </cell>
          <cell r="S707">
            <v>0</v>
          </cell>
          <cell r="T707">
            <v>0</v>
          </cell>
          <cell r="U707">
            <v>0</v>
          </cell>
          <cell r="V707">
            <v>0</v>
          </cell>
          <cell r="W707">
            <v>0</v>
          </cell>
          <cell r="X707">
            <v>0</v>
          </cell>
          <cell r="Y707">
            <v>0</v>
          </cell>
          <cell r="Z707">
            <v>0</v>
          </cell>
        </row>
        <row r="708">
          <cell r="A708">
            <v>1934</v>
          </cell>
          <cell r="B708" t="str">
            <v>CASTRO RAMIREZ ERNESTO</v>
          </cell>
          <cell r="C708" t="str">
            <v>CARE-751107-AK8</v>
          </cell>
          <cell r="D708" t="str">
            <v>31-10-</v>
          </cell>
          <cell r="E708">
            <v>0</v>
          </cell>
          <cell r="F708">
            <v>931</v>
          </cell>
          <cell r="G708">
            <v>0</v>
          </cell>
          <cell r="H708">
            <v>0</v>
          </cell>
          <cell r="I708">
            <v>0</v>
          </cell>
          <cell r="J708">
            <v>266</v>
          </cell>
          <cell r="K708">
            <v>0</v>
          </cell>
          <cell r="L708">
            <v>232.68</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row>
        <row r="709">
          <cell r="A709">
            <v>1935</v>
          </cell>
          <cell r="B709" t="str">
            <v>DIAZ AYALA JUAN</v>
          </cell>
          <cell r="C709" t="str">
            <v>DIAJ-640527-</v>
          </cell>
          <cell r="D709" t="str">
            <v>32-01-</v>
          </cell>
          <cell r="E709">
            <v>0</v>
          </cell>
          <cell r="F709">
            <v>931</v>
          </cell>
          <cell r="G709">
            <v>0</v>
          </cell>
          <cell r="H709">
            <v>0</v>
          </cell>
          <cell r="I709">
            <v>0</v>
          </cell>
          <cell r="J709">
            <v>266</v>
          </cell>
          <cell r="K709">
            <v>0</v>
          </cell>
          <cell r="L709">
            <v>149.58000000000001</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row>
        <row r="710">
          <cell r="A710">
            <v>1936</v>
          </cell>
          <cell r="B710" t="str">
            <v>PULIDO DIAZ OSVALDO</v>
          </cell>
          <cell r="C710" t="str">
            <v>PUDO-760514-</v>
          </cell>
          <cell r="D710" t="str">
            <v>32-06-</v>
          </cell>
          <cell r="E710">
            <v>0</v>
          </cell>
          <cell r="F710">
            <v>1396.5</v>
          </cell>
          <cell r="G710">
            <v>0</v>
          </cell>
          <cell r="H710">
            <v>0</v>
          </cell>
          <cell r="I710">
            <v>0</v>
          </cell>
          <cell r="J710">
            <v>532</v>
          </cell>
          <cell r="K710">
            <v>0</v>
          </cell>
          <cell r="L710">
            <v>207.75</v>
          </cell>
          <cell r="M710">
            <v>0</v>
          </cell>
          <cell r="N710">
            <v>0</v>
          </cell>
          <cell r="O710">
            <v>0</v>
          </cell>
          <cell r="P710">
            <v>0</v>
          </cell>
          <cell r="Q710">
            <v>2240</v>
          </cell>
          <cell r="R710">
            <v>0</v>
          </cell>
          <cell r="S710">
            <v>0</v>
          </cell>
          <cell r="T710">
            <v>0</v>
          </cell>
          <cell r="U710">
            <v>0</v>
          </cell>
          <cell r="V710">
            <v>0</v>
          </cell>
          <cell r="W710">
            <v>0</v>
          </cell>
          <cell r="X710">
            <v>0</v>
          </cell>
          <cell r="Y710">
            <v>0</v>
          </cell>
          <cell r="Z710">
            <v>0</v>
          </cell>
        </row>
        <row r="711">
          <cell r="A711">
            <v>1937</v>
          </cell>
          <cell r="B711" t="str">
            <v>GONZALEZ GUADARRAMA FERNANDO</v>
          </cell>
          <cell r="C711" t="str">
            <v>GOGF-770212-</v>
          </cell>
          <cell r="D711" t="str">
            <v>32-08-</v>
          </cell>
          <cell r="E711">
            <v>0</v>
          </cell>
          <cell r="F711">
            <v>1862</v>
          </cell>
          <cell r="G711">
            <v>0</v>
          </cell>
          <cell r="H711">
            <v>0</v>
          </cell>
          <cell r="I711">
            <v>0</v>
          </cell>
          <cell r="J711">
            <v>133</v>
          </cell>
          <cell r="K711">
            <v>0</v>
          </cell>
          <cell r="L711">
            <v>16.62</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row>
        <row r="712">
          <cell r="A712">
            <v>1938</v>
          </cell>
          <cell r="B712" t="str">
            <v>SALDIVAR ZACARIAS ROBERTO</v>
          </cell>
          <cell r="C712" t="str">
            <v>SAZR-681007-</v>
          </cell>
          <cell r="D712" t="str">
            <v>32-08-</v>
          </cell>
          <cell r="E712">
            <v>0</v>
          </cell>
          <cell r="F712">
            <v>1862</v>
          </cell>
          <cell r="G712">
            <v>0</v>
          </cell>
          <cell r="H712">
            <v>0</v>
          </cell>
          <cell r="I712">
            <v>0</v>
          </cell>
          <cell r="J712">
            <v>133</v>
          </cell>
          <cell r="K712">
            <v>0</v>
          </cell>
          <cell r="L712">
            <v>16.62</v>
          </cell>
          <cell r="M712">
            <v>0</v>
          </cell>
          <cell r="N712">
            <v>0</v>
          </cell>
          <cell r="O712">
            <v>0</v>
          </cell>
          <cell r="P712">
            <v>0</v>
          </cell>
          <cell r="Q712">
            <v>2240</v>
          </cell>
          <cell r="R712">
            <v>0</v>
          </cell>
          <cell r="S712">
            <v>0</v>
          </cell>
          <cell r="T712">
            <v>0</v>
          </cell>
          <cell r="U712">
            <v>0</v>
          </cell>
          <cell r="V712">
            <v>0</v>
          </cell>
          <cell r="W712">
            <v>0</v>
          </cell>
          <cell r="X712">
            <v>0</v>
          </cell>
          <cell r="Y712">
            <v>0</v>
          </cell>
          <cell r="Z712">
            <v>0</v>
          </cell>
        </row>
        <row r="713">
          <cell r="A713">
            <v>1939</v>
          </cell>
          <cell r="B713" t="str">
            <v>CORTES HUERTAS AMAURI</v>
          </cell>
          <cell r="C713" t="str">
            <v>COHA-750919-</v>
          </cell>
          <cell r="D713" t="str">
            <v>32-09-</v>
          </cell>
          <cell r="E713">
            <v>0</v>
          </cell>
          <cell r="F713">
            <v>1396.5</v>
          </cell>
          <cell r="G713">
            <v>0</v>
          </cell>
          <cell r="H713">
            <v>0</v>
          </cell>
          <cell r="I713">
            <v>0</v>
          </cell>
          <cell r="J713">
            <v>532</v>
          </cell>
          <cell r="K713">
            <v>0</v>
          </cell>
          <cell r="L713">
            <v>265.92</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row>
        <row r="714">
          <cell r="A714">
            <v>1940</v>
          </cell>
          <cell r="B714" t="str">
            <v>SERRANO LOPEZ JOEL</v>
          </cell>
          <cell r="C714" t="str">
            <v>SELJ-770708-</v>
          </cell>
          <cell r="D714" t="str">
            <v>32-09-</v>
          </cell>
          <cell r="E714">
            <v>0</v>
          </cell>
          <cell r="F714">
            <v>931</v>
          </cell>
          <cell r="G714">
            <v>0</v>
          </cell>
          <cell r="H714">
            <v>0</v>
          </cell>
          <cell r="I714">
            <v>0</v>
          </cell>
          <cell r="J714">
            <v>0</v>
          </cell>
          <cell r="K714">
            <v>0</v>
          </cell>
          <cell r="L714">
            <v>132.96</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row>
        <row r="715">
          <cell r="A715">
            <v>1941</v>
          </cell>
          <cell r="B715" t="str">
            <v>BALLINA SEGURA LUCIA</v>
          </cell>
          <cell r="C715" t="str">
            <v>BASL-770915-LA5</v>
          </cell>
          <cell r="D715" t="str">
            <v>31-00-</v>
          </cell>
          <cell r="E715">
            <v>4472.3999999999996</v>
          </cell>
          <cell r="F715">
            <v>0</v>
          </cell>
          <cell r="G715">
            <v>0</v>
          </cell>
          <cell r="H715">
            <v>0</v>
          </cell>
          <cell r="I715">
            <v>0</v>
          </cell>
          <cell r="J715">
            <v>1788.96</v>
          </cell>
          <cell r="K715">
            <v>0</v>
          </cell>
          <cell r="L715">
            <v>391.23</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row>
        <row r="716">
          <cell r="A716">
            <v>1942</v>
          </cell>
          <cell r="B716" t="str">
            <v>MATA CONTRERAS ROSA</v>
          </cell>
          <cell r="C716" t="str">
            <v>MACR-761202-2H5</v>
          </cell>
          <cell r="D716" t="str">
            <v>31-00-</v>
          </cell>
          <cell r="E716">
            <v>4472.3999999999996</v>
          </cell>
          <cell r="F716">
            <v>0</v>
          </cell>
          <cell r="G716">
            <v>0</v>
          </cell>
          <cell r="H716">
            <v>0</v>
          </cell>
          <cell r="I716">
            <v>0</v>
          </cell>
          <cell r="J716">
            <v>2087.12</v>
          </cell>
          <cell r="K716">
            <v>0</v>
          </cell>
          <cell r="L716">
            <v>223.56</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row>
        <row r="717">
          <cell r="A717">
            <v>1947</v>
          </cell>
          <cell r="B717" t="str">
            <v>PE&amp;A DEANDA MARIELA</v>
          </cell>
          <cell r="C717" t="str">
            <v>PEDM-761201-</v>
          </cell>
          <cell r="D717" t="str">
            <v>32-09-</v>
          </cell>
          <cell r="E717">
            <v>0</v>
          </cell>
          <cell r="F717">
            <v>931</v>
          </cell>
          <cell r="G717">
            <v>0</v>
          </cell>
          <cell r="H717">
            <v>0</v>
          </cell>
          <cell r="I717">
            <v>0</v>
          </cell>
          <cell r="J717">
            <v>0</v>
          </cell>
          <cell r="K717">
            <v>0</v>
          </cell>
          <cell r="L717">
            <v>166.2</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row>
        <row r="718">
          <cell r="A718">
            <v>1948</v>
          </cell>
          <cell r="B718" t="str">
            <v>JUAREZ CORTINA ARMANDO</v>
          </cell>
          <cell r="C718" t="str">
            <v>JUCA-681009-</v>
          </cell>
          <cell r="D718" t="str">
            <v>32-01-</v>
          </cell>
          <cell r="E718">
            <v>0</v>
          </cell>
          <cell r="F718">
            <v>931</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row>
        <row r="719">
          <cell r="A719">
            <v>1949</v>
          </cell>
          <cell r="B719" t="str">
            <v>GONZALEZ ALDAMA HELEODORO</v>
          </cell>
          <cell r="C719" t="str">
            <v>GOAH-620703-</v>
          </cell>
          <cell r="D719" t="str">
            <v>32-04-</v>
          </cell>
          <cell r="E719">
            <v>0</v>
          </cell>
          <cell r="F719">
            <v>931</v>
          </cell>
          <cell r="G719">
            <v>0</v>
          </cell>
          <cell r="H719">
            <v>0</v>
          </cell>
          <cell r="I719">
            <v>0</v>
          </cell>
          <cell r="J719">
            <v>133</v>
          </cell>
          <cell r="K719">
            <v>0</v>
          </cell>
          <cell r="L719">
            <v>166.2</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row>
        <row r="720">
          <cell r="A720">
            <v>1951</v>
          </cell>
          <cell r="B720" t="str">
            <v>JIMENEZ SOLIS SUSANA</v>
          </cell>
          <cell r="C720" t="str">
            <v>JISS-780723-</v>
          </cell>
          <cell r="D720" t="str">
            <v>32-01-</v>
          </cell>
          <cell r="E720">
            <v>0</v>
          </cell>
          <cell r="F720">
            <v>931</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row>
        <row r="721">
          <cell r="A721">
            <v>1952</v>
          </cell>
          <cell r="B721" t="str">
            <v>HERNANDEZ SANCHEZ ELSA</v>
          </cell>
          <cell r="C721" t="str">
            <v>HESE-780406-</v>
          </cell>
          <cell r="D721" t="str">
            <v>31-10-</v>
          </cell>
          <cell r="E721">
            <v>0</v>
          </cell>
          <cell r="F721">
            <v>931</v>
          </cell>
          <cell r="G721">
            <v>0</v>
          </cell>
          <cell r="H721">
            <v>0</v>
          </cell>
          <cell r="I721">
            <v>0</v>
          </cell>
          <cell r="J721">
            <v>0</v>
          </cell>
          <cell r="K721">
            <v>0</v>
          </cell>
          <cell r="L721">
            <v>116.34</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row>
        <row r="722">
          <cell r="A722">
            <v>1953</v>
          </cell>
          <cell r="B722" t="str">
            <v>LOPEZ VAZQUEZ EVERARDO</v>
          </cell>
          <cell r="C722" t="str">
            <v>LOVE-761016-</v>
          </cell>
          <cell r="D722" t="str">
            <v>32-04-</v>
          </cell>
          <cell r="E722">
            <v>0</v>
          </cell>
          <cell r="F722">
            <v>931</v>
          </cell>
          <cell r="G722">
            <v>0</v>
          </cell>
          <cell r="H722">
            <v>0</v>
          </cell>
          <cell r="I722">
            <v>0</v>
          </cell>
          <cell r="J722">
            <v>0</v>
          </cell>
          <cell r="K722">
            <v>0</v>
          </cell>
          <cell r="L722">
            <v>216.06</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row>
        <row r="723">
          <cell r="A723">
            <v>1955</v>
          </cell>
          <cell r="B723" t="str">
            <v>VAZQUEZ NERVIS MARIA ANTONIA</v>
          </cell>
          <cell r="C723" t="str">
            <v>VANM-680706-</v>
          </cell>
          <cell r="D723" t="str">
            <v>31-10-</v>
          </cell>
          <cell r="E723">
            <v>0</v>
          </cell>
          <cell r="F723">
            <v>931</v>
          </cell>
          <cell r="G723">
            <v>0</v>
          </cell>
          <cell r="H723">
            <v>0</v>
          </cell>
          <cell r="I723">
            <v>0</v>
          </cell>
          <cell r="J723">
            <v>399</v>
          </cell>
          <cell r="K723">
            <v>0</v>
          </cell>
          <cell r="L723">
            <v>112.18</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row>
        <row r="724">
          <cell r="A724">
            <v>1956</v>
          </cell>
          <cell r="B724" t="str">
            <v>FUENTES GOMEZ EDGARDO</v>
          </cell>
          <cell r="C724" t="str">
            <v>FUGE-790129-</v>
          </cell>
          <cell r="D724" t="str">
            <v>32-10-</v>
          </cell>
          <cell r="E724">
            <v>0</v>
          </cell>
          <cell r="F724">
            <v>1396.5</v>
          </cell>
          <cell r="G724">
            <v>0</v>
          </cell>
          <cell r="H724">
            <v>0</v>
          </cell>
          <cell r="I724">
            <v>0</v>
          </cell>
          <cell r="J724">
            <v>931</v>
          </cell>
          <cell r="K724">
            <v>0</v>
          </cell>
          <cell r="L724">
            <v>240.99</v>
          </cell>
          <cell r="M724">
            <v>0</v>
          </cell>
          <cell r="N724">
            <v>0</v>
          </cell>
          <cell r="O724">
            <v>0</v>
          </cell>
          <cell r="P724">
            <v>0</v>
          </cell>
          <cell r="Q724">
            <v>960</v>
          </cell>
          <cell r="R724">
            <v>0</v>
          </cell>
          <cell r="S724">
            <v>0</v>
          </cell>
          <cell r="T724">
            <v>0</v>
          </cell>
          <cell r="U724">
            <v>0</v>
          </cell>
          <cell r="V724">
            <v>0</v>
          </cell>
          <cell r="W724">
            <v>0</v>
          </cell>
          <cell r="X724">
            <v>0</v>
          </cell>
          <cell r="Y724">
            <v>0</v>
          </cell>
          <cell r="Z724">
            <v>0</v>
          </cell>
        </row>
        <row r="725">
          <cell r="A725">
            <v>1957</v>
          </cell>
          <cell r="B725" t="str">
            <v>MARTINEZ CALDERON EDGAR</v>
          </cell>
          <cell r="C725" t="str">
            <v>MACE-791012-</v>
          </cell>
          <cell r="D725" t="str">
            <v>34-00-</v>
          </cell>
          <cell r="E725">
            <v>0</v>
          </cell>
          <cell r="F725">
            <v>1396.5</v>
          </cell>
          <cell r="G725">
            <v>0</v>
          </cell>
          <cell r="H725">
            <v>0</v>
          </cell>
          <cell r="I725">
            <v>0</v>
          </cell>
          <cell r="J725">
            <v>266</v>
          </cell>
          <cell r="K725">
            <v>0</v>
          </cell>
          <cell r="L725">
            <v>257.61</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row>
        <row r="726">
          <cell r="A726">
            <v>1958</v>
          </cell>
          <cell r="B726" t="str">
            <v>CATZOLI VARA FLAVIO</v>
          </cell>
          <cell r="C726" t="str">
            <v>CAVF-730507-</v>
          </cell>
          <cell r="D726" t="str">
            <v>32-11-</v>
          </cell>
          <cell r="E726">
            <v>0</v>
          </cell>
          <cell r="F726">
            <v>1862</v>
          </cell>
          <cell r="G726">
            <v>-93.1</v>
          </cell>
          <cell r="H726">
            <v>0</v>
          </cell>
          <cell r="I726">
            <v>0</v>
          </cell>
          <cell r="J726">
            <v>1064</v>
          </cell>
          <cell r="K726">
            <v>0</v>
          </cell>
          <cell r="L726">
            <v>207.75</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row>
        <row r="727">
          <cell r="A727">
            <v>1959</v>
          </cell>
          <cell r="B727" t="str">
            <v>MORALES HERNANDEZ JOSE LUIS</v>
          </cell>
          <cell r="C727" t="str">
            <v>MOHJ-760822-</v>
          </cell>
          <cell r="D727" t="str">
            <v>32-01-</v>
          </cell>
          <cell r="E727">
            <v>0</v>
          </cell>
          <cell r="F727">
            <v>931</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row>
        <row r="728">
          <cell r="A728">
            <v>1960</v>
          </cell>
          <cell r="B728" t="str">
            <v>GONZALEZ GARDU&amp;O JOSE JUAN</v>
          </cell>
          <cell r="C728" t="str">
            <v>GOGJ-720915-</v>
          </cell>
          <cell r="D728" t="str">
            <v>32-04-</v>
          </cell>
          <cell r="E728">
            <v>0</v>
          </cell>
          <cell r="F728">
            <v>931</v>
          </cell>
          <cell r="G728">
            <v>0</v>
          </cell>
          <cell r="H728">
            <v>0</v>
          </cell>
          <cell r="I728">
            <v>0</v>
          </cell>
          <cell r="J728">
            <v>133</v>
          </cell>
          <cell r="K728">
            <v>0</v>
          </cell>
          <cell r="L728">
            <v>199.44</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row>
        <row r="729">
          <cell r="A729">
            <v>1961</v>
          </cell>
          <cell r="B729" t="str">
            <v>AVILA LOPEZ EDGAR EZEQUIEL</v>
          </cell>
          <cell r="C729" t="str">
            <v>AVLE-790401-</v>
          </cell>
          <cell r="D729" t="str">
            <v>32-07-</v>
          </cell>
          <cell r="E729">
            <v>0</v>
          </cell>
          <cell r="F729">
            <v>1746.15</v>
          </cell>
          <cell r="G729">
            <v>0</v>
          </cell>
          <cell r="H729">
            <v>0</v>
          </cell>
          <cell r="I729">
            <v>0</v>
          </cell>
          <cell r="J729">
            <v>166.3</v>
          </cell>
          <cell r="K729">
            <v>0</v>
          </cell>
          <cell r="L729">
            <v>83.12</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row>
        <row r="730">
          <cell r="A730">
            <v>1962</v>
          </cell>
          <cell r="B730" t="str">
            <v>FUENTES SANCHEZ RAMON</v>
          </cell>
          <cell r="C730" t="str">
            <v>FUSR-780628-</v>
          </cell>
          <cell r="D730" t="str">
            <v>32-06-</v>
          </cell>
          <cell r="E730">
            <v>0</v>
          </cell>
          <cell r="F730">
            <v>1862</v>
          </cell>
          <cell r="G730">
            <v>0</v>
          </cell>
          <cell r="H730">
            <v>0</v>
          </cell>
          <cell r="I730">
            <v>0</v>
          </cell>
          <cell r="J730">
            <v>532</v>
          </cell>
          <cell r="K730">
            <v>0</v>
          </cell>
          <cell r="L730">
            <v>282.54000000000002</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row>
        <row r="731">
          <cell r="A731">
            <v>1963</v>
          </cell>
          <cell r="B731" t="str">
            <v>ROSAS ARRATIA MANUEL</v>
          </cell>
          <cell r="C731" t="str">
            <v>ROAM-751007-</v>
          </cell>
          <cell r="D731" t="str">
            <v>32-04-</v>
          </cell>
          <cell r="E731">
            <v>0</v>
          </cell>
          <cell r="F731">
            <v>931</v>
          </cell>
          <cell r="G731">
            <v>0</v>
          </cell>
          <cell r="H731">
            <v>0</v>
          </cell>
          <cell r="I731">
            <v>0</v>
          </cell>
          <cell r="J731">
            <v>266</v>
          </cell>
          <cell r="K731">
            <v>0</v>
          </cell>
          <cell r="L731">
            <v>182.82</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row>
        <row r="732">
          <cell r="A732">
            <v>1964</v>
          </cell>
          <cell r="B732" t="str">
            <v>TOVAR PALLARES MOISES</v>
          </cell>
          <cell r="C732" t="str">
            <v>TOPM-720324-</v>
          </cell>
          <cell r="D732" t="str">
            <v>32-06-</v>
          </cell>
          <cell r="E732">
            <v>0</v>
          </cell>
          <cell r="F732">
            <v>1862</v>
          </cell>
          <cell r="G732">
            <v>0</v>
          </cell>
          <cell r="H732">
            <v>0</v>
          </cell>
          <cell r="I732">
            <v>0</v>
          </cell>
          <cell r="J732">
            <v>665</v>
          </cell>
          <cell r="K732">
            <v>0</v>
          </cell>
          <cell r="L732">
            <v>299.16000000000003</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row>
        <row r="733">
          <cell r="A733">
            <v>1965</v>
          </cell>
          <cell r="B733" t="str">
            <v>MOLINA NOLASCO AGUSTIN</v>
          </cell>
          <cell r="C733" t="str">
            <v>MONA-770828-</v>
          </cell>
          <cell r="D733" t="str">
            <v>32-03-</v>
          </cell>
          <cell r="E733">
            <v>0</v>
          </cell>
          <cell r="F733">
            <v>931</v>
          </cell>
          <cell r="G733">
            <v>0</v>
          </cell>
          <cell r="H733">
            <v>0</v>
          </cell>
          <cell r="I733">
            <v>0</v>
          </cell>
          <cell r="J733">
            <v>133</v>
          </cell>
          <cell r="K733">
            <v>0</v>
          </cell>
          <cell r="L733">
            <v>166.2</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row>
        <row r="734">
          <cell r="A734">
            <v>1966</v>
          </cell>
          <cell r="B734" t="str">
            <v>WIDROGO VAZQUEZ MIGUEL ANGEL</v>
          </cell>
          <cell r="C734" t="str">
            <v>WIVM-750929-</v>
          </cell>
          <cell r="D734" t="str">
            <v>34-00-</v>
          </cell>
          <cell r="E734">
            <v>0</v>
          </cell>
          <cell r="F734">
            <v>1396.5</v>
          </cell>
          <cell r="G734">
            <v>0</v>
          </cell>
          <cell r="H734">
            <v>-35.32</v>
          </cell>
          <cell r="I734">
            <v>0</v>
          </cell>
          <cell r="J734">
            <v>133</v>
          </cell>
          <cell r="K734">
            <v>0</v>
          </cell>
          <cell r="L734">
            <v>124.65</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row>
        <row r="735">
          <cell r="A735">
            <v>1968</v>
          </cell>
          <cell r="B735" t="str">
            <v>FUENTES GOMEZ LUIS ORLANDO</v>
          </cell>
          <cell r="C735" t="str">
            <v>FUGL-770531-</v>
          </cell>
          <cell r="D735" t="str">
            <v>32-04-</v>
          </cell>
          <cell r="E735">
            <v>0</v>
          </cell>
          <cell r="F735">
            <v>1396.5</v>
          </cell>
          <cell r="G735">
            <v>0</v>
          </cell>
          <cell r="H735">
            <v>0</v>
          </cell>
          <cell r="I735">
            <v>0</v>
          </cell>
          <cell r="J735">
            <v>266</v>
          </cell>
          <cell r="K735">
            <v>0</v>
          </cell>
          <cell r="L735">
            <v>249.3</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row>
        <row r="736">
          <cell r="A736">
            <v>1970</v>
          </cell>
          <cell r="B736" t="str">
            <v>MANCILLA ESCOBAR CARLOS</v>
          </cell>
          <cell r="C736" t="str">
            <v>EOMC-691104-</v>
          </cell>
          <cell r="D736" t="str">
            <v>32-10-</v>
          </cell>
          <cell r="E736">
            <v>0</v>
          </cell>
          <cell r="F736">
            <v>931</v>
          </cell>
          <cell r="G736">
            <v>0</v>
          </cell>
          <cell r="H736">
            <v>0</v>
          </cell>
          <cell r="I736">
            <v>0</v>
          </cell>
          <cell r="J736">
            <v>798</v>
          </cell>
          <cell r="K736">
            <v>0</v>
          </cell>
          <cell r="L736">
            <v>124.65</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row>
        <row r="737">
          <cell r="A737">
            <v>1971</v>
          </cell>
          <cell r="B737" t="str">
            <v>AVILA LARA LUIS ANTONIO</v>
          </cell>
          <cell r="C737" t="str">
            <v>AVLL-760902-</v>
          </cell>
          <cell r="D737" t="str">
            <v>32-06-</v>
          </cell>
          <cell r="E737">
            <v>0</v>
          </cell>
          <cell r="F737">
            <v>931</v>
          </cell>
          <cell r="G737">
            <v>0</v>
          </cell>
          <cell r="H737">
            <v>0</v>
          </cell>
          <cell r="I737">
            <v>0</v>
          </cell>
          <cell r="J737">
            <v>133</v>
          </cell>
          <cell r="K737">
            <v>0</v>
          </cell>
          <cell r="L737">
            <v>199.44</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row>
        <row r="738">
          <cell r="A738">
            <v>1973</v>
          </cell>
          <cell r="B738" t="str">
            <v>LARA SORIANO ANDRES</v>
          </cell>
          <cell r="C738" t="str">
            <v>LASA-700829-</v>
          </cell>
          <cell r="D738" t="str">
            <v>34-00-</v>
          </cell>
          <cell r="E738">
            <v>0</v>
          </cell>
          <cell r="F738">
            <v>1396.5</v>
          </cell>
          <cell r="G738">
            <v>0</v>
          </cell>
          <cell r="H738">
            <v>0</v>
          </cell>
          <cell r="I738">
            <v>0</v>
          </cell>
          <cell r="J738">
            <v>266</v>
          </cell>
          <cell r="K738">
            <v>0</v>
          </cell>
          <cell r="L738">
            <v>211.9</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row>
        <row r="739">
          <cell r="A739">
            <v>1974</v>
          </cell>
          <cell r="B739" t="str">
            <v>ROJAS LOPEZ JOSE GUADALUPE</v>
          </cell>
          <cell r="C739" t="str">
            <v>ROLJ-761209-</v>
          </cell>
          <cell r="D739" t="str">
            <v>32-10-</v>
          </cell>
          <cell r="E739">
            <v>0</v>
          </cell>
          <cell r="F739">
            <v>1862</v>
          </cell>
          <cell r="G739">
            <v>0</v>
          </cell>
          <cell r="H739">
            <v>0</v>
          </cell>
          <cell r="I739">
            <v>0</v>
          </cell>
          <cell r="J739">
            <v>1197</v>
          </cell>
          <cell r="K739">
            <v>0</v>
          </cell>
          <cell r="L739">
            <v>249.3</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row>
        <row r="740">
          <cell r="A740">
            <v>1975</v>
          </cell>
          <cell r="B740" t="str">
            <v>DIAZ SERRANO HECTOR</v>
          </cell>
          <cell r="C740" t="str">
            <v>DISH-740429-</v>
          </cell>
          <cell r="D740" t="str">
            <v>32-06-</v>
          </cell>
          <cell r="E740">
            <v>0</v>
          </cell>
          <cell r="F740">
            <v>931</v>
          </cell>
          <cell r="G740">
            <v>0</v>
          </cell>
          <cell r="H740">
            <v>0</v>
          </cell>
          <cell r="I740">
            <v>0</v>
          </cell>
          <cell r="J740">
            <v>399</v>
          </cell>
          <cell r="K740">
            <v>0</v>
          </cell>
          <cell r="L740">
            <v>207.75</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row>
        <row r="741">
          <cell r="A741">
            <v>1976</v>
          </cell>
          <cell r="B741" t="str">
            <v>FUENTES MADERO PLACIDA</v>
          </cell>
          <cell r="C741" t="str">
            <v>FUMP-701005-</v>
          </cell>
          <cell r="D741" t="str">
            <v>32-09-</v>
          </cell>
          <cell r="E741">
            <v>0</v>
          </cell>
          <cell r="F741">
            <v>931</v>
          </cell>
          <cell r="G741">
            <v>0</v>
          </cell>
          <cell r="H741">
            <v>0</v>
          </cell>
          <cell r="I741">
            <v>0</v>
          </cell>
          <cell r="J741">
            <v>0</v>
          </cell>
          <cell r="K741">
            <v>0</v>
          </cell>
          <cell r="L741">
            <v>182.82</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row>
        <row r="742">
          <cell r="A742">
            <v>1977</v>
          </cell>
          <cell r="B742" t="str">
            <v>VALLEJO VAZQUEZ REYNALDO</v>
          </cell>
          <cell r="C742" t="str">
            <v>VAVR-700106-</v>
          </cell>
          <cell r="D742" t="str">
            <v>32-10-</v>
          </cell>
          <cell r="E742">
            <v>0</v>
          </cell>
          <cell r="F742">
            <v>931</v>
          </cell>
          <cell r="G742">
            <v>0</v>
          </cell>
          <cell r="H742">
            <v>0</v>
          </cell>
          <cell r="I742">
            <v>0</v>
          </cell>
          <cell r="J742">
            <v>266</v>
          </cell>
          <cell r="K742">
            <v>0</v>
          </cell>
          <cell r="L742">
            <v>33.24</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row>
        <row r="743">
          <cell r="A743">
            <v>1978</v>
          </cell>
          <cell r="B743" t="str">
            <v>DIAZ LOPEZ RAFAEL</v>
          </cell>
          <cell r="C743" t="str">
            <v>DIRL-750628-</v>
          </cell>
          <cell r="D743" t="str">
            <v>32-03-</v>
          </cell>
          <cell r="E743">
            <v>0</v>
          </cell>
          <cell r="F743">
            <v>1396.5</v>
          </cell>
          <cell r="G743">
            <v>0</v>
          </cell>
          <cell r="H743">
            <v>0</v>
          </cell>
          <cell r="I743">
            <v>0</v>
          </cell>
          <cell r="J743">
            <v>266</v>
          </cell>
          <cell r="K743">
            <v>0</v>
          </cell>
          <cell r="L743">
            <v>249.3</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row>
        <row r="744">
          <cell r="A744">
            <v>1979</v>
          </cell>
          <cell r="B744" t="str">
            <v>SANCHEZ GONZALEZ RUBEN</v>
          </cell>
          <cell r="C744" t="str">
            <v>SAGR-770427-</v>
          </cell>
          <cell r="D744" t="str">
            <v>32-06-</v>
          </cell>
          <cell r="E744">
            <v>0</v>
          </cell>
          <cell r="F744">
            <v>931</v>
          </cell>
          <cell r="G744">
            <v>0</v>
          </cell>
          <cell r="H744">
            <v>0</v>
          </cell>
          <cell r="I744">
            <v>0</v>
          </cell>
          <cell r="J744">
            <v>133</v>
          </cell>
          <cell r="K744">
            <v>0</v>
          </cell>
          <cell r="L744">
            <v>199.44</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row>
        <row r="745">
          <cell r="A745">
            <v>1980</v>
          </cell>
          <cell r="B745" t="str">
            <v>DIAZ GARDU&amp;O GUMARO</v>
          </cell>
          <cell r="C745" t="str">
            <v>DIGG-780722-</v>
          </cell>
          <cell r="D745" t="str">
            <v>32-04-</v>
          </cell>
          <cell r="E745">
            <v>0</v>
          </cell>
          <cell r="F745">
            <v>931</v>
          </cell>
          <cell r="G745">
            <v>0</v>
          </cell>
          <cell r="H745">
            <v>0</v>
          </cell>
          <cell r="I745">
            <v>0</v>
          </cell>
          <cell r="J745">
            <v>133</v>
          </cell>
          <cell r="K745">
            <v>0</v>
          </cell>
          <cell r="L745">
            <v>199.44</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row>
        <row r="746">
          <cell r="A746">
            <v>1981</v>
          </cell>
          <cell r="B746" t="str">
            <v>VAZQUEZ JUAREZ MARTIN</v>
          </cell>
          <cell r="C746" t="str">
            <v>VAJM-701110-</v>
          </cell>
          <cell r="D746" t="str">
            <v>35-00-</v>
          </cell>
          <cell r="E746">
            <v>0</v>
          </cell>
          <cell r="F746">
            <v>931</v>
          </cell>
          <cell r="G746">
            <v>0</v>
          </cell>
          <cell r="H746">
            <v>0</v>
          </cell>
          <cell r="I746">
            <v>0</v>
          </cell>
          <cell r="J746">
            <v>399</v>
          </cell>
          <cell r="K746">
            <v>0</v>
          </cell>
          <cell r="L746">
            <v>99.72</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row>
        <row r="747">
          <cell r="A747">
            <v>1982</v>
          </cell>
          <cell r="B747" t="str">
            <v>GARDU&amp;O GARCIA JOSE ALFREDO</v>
          </cell>
          <cell r="C747" t="str">
            <v>GAGJ-751116-</v>
          </cell>
          <cell r="D747" t="str">
            <v>34-00-</v>
          </cell>
          <cell r="E747">
            <v>0</v>
          </cell>
          <cell r="F747">
            <v>931</v>
          </cell>
          <cell r="G747">
            <v>0</v>
          </cell>
          <cell r="H747">
            <v>0</v>
          </cell>
          <cell r="I747">
            <v>0</v>
          </cell>
          <cell r="J747">
            <v>266</v>
          </cell>
          <cell r="K747">
            <v>0</v>
          </cell>
          <cell r="L747">
            <v>132.96</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row>
        <row r="748">
          <cell r="A748">
            <v>1983</v>
          </cell>
          <cell r="B748" t="str">
            <v>LOPEZ DAVILA CELSO</v>
          </cell>
          <cell r="C748" t="str">
            <v>LODC-770604-</v>
          </cell>
          <cell r="D748" t="str">
            <v>32-08-</v>
          </cell>
          <cell r="E748">
            <v>0</v>
          </cell>
          <cell r="F748">
            <v>931</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row>
        <row r="749">
          <cell r="A749">
            <v>1985</v>
          </cell>
          <cell r="B749" t="str">
            <v>DAVILA BERNARDINO JAIME</v>
          </cell>
          <cell r="C749" t="str">
            <v>DABJ-780715-</v>
          </cell>
          <cell r="D749" t="str">
            <v>32-06-</v>
          </cell>
          <cell r="E749">
            <v>0</v>
          </cell>
          <cell r="F749">
            <v>931</v>
          </cell>
          <cell r="G749">
            <v>0</v>
          </cell>
          <cell r="H749">
            <v>0</v>
          </cell>
          <cell r="I749">
            <v>0</v>
          </cell>
          <cell r="J749">
            <v>266</v>
          </cell>
          <cell r="K749">
            <v>0</v>
          </cell>
          <cell r="L749">
            <v>182.82</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row>
        <row r="750">
          <cell r="A750">
            <v>1986</v>
          </cell>
          <cell r="B750" t="str">
            <v>HERNANDEZ MEDINA ROBERTO</v>
          </cell>
          <cell r="C750" t="str">
            <v>HERM-740822-</v>
          </cell>
          <cell r="D750" t="str">
            <v>32-10-</v>
          </cell>
          <cell r="E750">
            <v>0</v>
          </cell>
          <cell r="F750">
            <v>931</v>
          </cell>
          <cell r="G750">
            <v>0</v>
          </cell>
          <cell r="H750">
            <v>0</v>
          </cell>
          <cell r="I750">
            <v>0</v>
          </cell>
          <cell r="J750">
            <v>399</v>
          </cell>
          <cell r="K750">
            <v>0</v>
          </cell>
          <cell r="L750">
            <v>174.51</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row>
        <row r="751">
          <cell r="A751">
            <v>1988</v>
          </cell>
          <cell r="B751" t="str">
            <v>MONROY ARIAS JORGE</v>
          </cell>
          <cell r="C751" t="str">
            <v>MOAJ-780104-</v>
          </cell>
          <cell r="D751" t="str">
            <v>31-10-</v>
          </cell>
          <cell r="E751">
            <v>0</v>
          </cell>
          <cell r="F751">
            <v>931</v>
          </cell>
          <cell r="G751">
            <v>0</v>
          </cell>
          <cell r="H751">
            <v>0</v>
          </cell>
          <cell r="I751">
            <v>0</v>
          </cell>
          <cell r="J751">
            <v>0</v>
          </cell>
          <cell r="K751">
            <v>0</v>
          </cell>
          <cell r="L751">
            <v>49.86</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row>
        <row r="752">
          <cell r="A752">
            <v>1990</v>
          </cell>
          <cell r="B752" t="str">
            <v>SILVA RAMOS FRANCISCO</v>
          </cell>
          <cell r="C752" t="str">
            <v>SIRF-790402-</v>
          </cell>
          <cell r="D752" t="str">
            <v>32-06-</v>
          </cell>
          <cell r="E752">
            <v>0</v>
          </cell>
          <cell r="F752">
            <v>1862</v>
          </cell>
          <cell r="G752">
            <v>0</v>
          </cell>
          <cell r="H752">
            <v>0</v>
          </cell>
          <cell r="I752">
            <v>0</v>
          </cell>
          <cell r="J752">
            <v>266</v>
          </cell>
          <cell r="K752">
            <v>0</v>
          </cell>
          <cell r="L752">
            <v>349.02</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row>
        <row r="753">
          <cell r="A753">
            <v>1993</v>
          </cell>
          <cell r="B753" t="str">
            <v>MARTINEZ MANZANO ISIDORO</v>
          </cell>
          <cell r="C753" t="str">
            <v>MAMI-720404-</v>
          </cell>
          <cell r="D753" t="str">
            <v>31-10-</v>
          </cell>
          <cell r="E753">
            <v>0</v>
          </cell>
          <cell r="F753">
            <v>1396.5</v>
          </cell>
          <cell r="G753">
            <v>0</v>
          </cell>
          <cell r="H753">
            <v>0</v>
          </cell>
          <cell r="I753">
            <v>0</v>
          </cell>
          <cell r="J753">
            <v>133</v>
          </cell>
          <cell r="K753">
            <v>0</v>
          </cell>
          <cell r="L753">
            <v>137.11000000000001</v>
          </cell>
          <cell r="M753">
            <v>0</v>
          </cell>
          <cell r="N753">
            <v>0</v>
          </cell>
          <cell r="O753">
            <v>0</v>
          </cell>
          <cell r="P753">
            <v>0</v>
          </cell>
          <cell r="Q753">
            <v>2240</v>
          </cell>
          <cell r="R753">
            <v>0</v>
          </cell>
          <cell r="S753">
            <v>0</v>
          </cell>
          <cell r="T753">
            <v>0</v>
          </cell>
          <cell r="U753">
            <v>0</v>
          </cell>
          <cell r="V753">
            <v>0</v>
          </cell>
          <cell r="W753">
            <v>0</v>
          </cell>
          <cell r="X753">
            <v>0</v>
          </cell>
          <cell r="Y753">
            <v>0</v>
          </cell>
          <cell r="Z753">
            <v>0</v>
          </cell>
        </row>
        <row r="754">
          <cell r="A754">
            <v>2000</v>
          </cell>
          <cell r="B754" t="str">
            <v>ROMERO GALLEGOS JOEL</v>
          </cell>
          <cell r="C754" t="str">
            <v>ROGJ-740713-</v>
          </cell>
          <cell r="D754" t="str">
            <v>31-10-</v>
          </cell>
          <cell r="E754">
            <v>0</v>
          </cell>
          <cell r="F754">
            <v>1396.5</v>
          </cell>
          <cell r="G754">
            <v>0</v>
          </cell>
          <cell r="H754">
            <v>0</v>
          </cell>
          <cell r="I754">
            <v>0</v>
          </cell>
          <cell r="J754">
            <v>266</v>
          </cell>
          <cell r="K754">
            <v>0</v>
          </cell>
          <cell r="L754">
            <v>120.49</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row>
        <row r="755">
          <cell r="A755">
            <v>2001</v>
          </cell>
          <cell r="B755" t="str">
            <v>GONZALEZ FERREYRA ELICEO</v>
          </cell>
          <cell r="C755" t="str">
            <v>GOFE-680617-</v>
          </cell>
          <cell r="D755" t="str">
            <v>32-04-</v>
          </cell>
          <cell r="E755">
            <v>0</v>
          </cell>
          <cell r="F755">
            <v>1862</v>
          </cell>
          <cell r="G755">
            <v>0</v>
          </cell>
          <cell r="H755">
            <v>0</v>
          </cell>
          <cell r="I755">
            <v>0</v>
          </cell>
          <cell r="J755">
            <v>266</v>
          </cell>
          <cell r="K755">
            <v>0</v>
          </cell>
          <cell r="L755">
            <v>149.58000000000001</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row>
        <row r="756">
          <cell r="A756">
            <v>2002</v>
          </cell>
          <cell r="B756" t="str">
            <v>SANCHEZ DIAZ VALENTIN</v>
          </cell>
          <cell r="C756" t="str">
            <v>SADV-770414-</v>
          </cell>
          <cell r="D756" t="str">
            <v>32-03-</v>
          </cell>
          <cell r="E756">
            <v>0</v>
          </cell>
          <cell r="F756">
            <v>931</v>
          </cell>
          <cell r="G756">
            <v>0</v>
          </cell>
          <cell r="H756">
            <v>0</v>
          </cell>
          <cell r="I756">
            <v>0</v>
          </cell>
          <cell r="J756">
            <v>133</v>
          </cell>
          <cell r="K756">
            <v>0</v>
          </cell>
          <cell r="L756">
            <v>149.58000000000001</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row>
        <row r="757">
          <cell r="A757">
            <v>2003</v>
          </cell>
          <cell r="B757" t="str">
            <v>OROZCO CASTA&amp;EDA ARMANDO</v>
          </cell>
          <cell r="C757" t="str">
            <v>ORCA-670522-</v>
          </cell>
          <cell r="D757" t="str">
            <v>32-10-</v>
          </cell>
          <cell r="E757">
            <v>0</v>
          </cell>
          <cell r="F757">
            <v>1396.5</v>
          </cell>
          <cell r="G757">
            <v>0</v>
          </cell>
          <cell r="H757">
            <v>0</v>
          </cell>
          <cell r="I757">
            <v>0</v>
          </cell>
          <cell r="J757">
            <v>665</v>
          </cell>
          <cell r="K757">
            <v>0</v>
          </cell>
          <cell r="L757">
            <v>157.88999999999999</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row>
        <row r="758">
          <cell r="A758">
            <v>2004</v>
          </cell>
          <cell r="B758" t="str">
            <v>CORTES OLIVAR EDUARDO</v>
          </cell>
          <cell r="C758" t="str">
            <v>COOE-750317-</v>
          </cell>
          <cell r="D758" t="str">
            <v>32-10-</v>
          </cell>
          <cell r="E758">
            <v>0</v>
          </cell>
          <cell r="F758">
            <v>931</v>
          </cell>
          <cell r="G758">
            <v>0</v>
          </cell>
          <cell r="H758">
            <v>0</v>
          </cell>
          <cell r="I758">
            <v>0</v>
          </cell>
          <cell r="J758">
            <v>665</v>
          </cell>
          <cell r="K758">
            <v>0</v>
          </cell>
          <cell r="L758">
            <v>33.24</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row>
        <row r="759">
          <cell r="A759">
            <v>2005</v>
          </cell>
          <cell r="B759" t="str">
            <v>SAMANO RODRIGUEZ ALEJANDRO</v>
          </cell>
          <cell r="C759" t="str">
            <v>SARA-680109-</v>
          </cell>
          <cell r="D759" t="str">
            <v>32-10-</v>
          </cell>
          <cell r="E759">
            <v>0</v>
          </cell>
          <cell r="F759">
            <v>1629.6</v>
          </cell>
          <cell r="G759">
            <v>0</v>
          </cell>
          <cell r="H759">
            <v>0</v>
          </cell>
          <cell r="I759">
            <v>0</v>
          </cell>
          <cell r="J759">
            <v>465.6</v>
          </cell>
          <cell r="K759">
            <v>0</v>
          </cell>
          <cell r="L759">
            <v>276.37</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row>
        <row r="760">
          <cell r="A760">
            <v>2006</v>
          </cell>
          <cell r="B760" t="str">
            <v>COLIN GUTIERREZ ROSALIO UBIEL</v>
          </cell>
          <cell r="C760" t="str">
            <v>COGR-720830-</v>
          </cell>
          <cell r="D760" t="str">
            <v>32-10-</v>
          </cell>
          <cell r="E760">
            <v>0</v>
          </cell>
          <cell r="F760">
            <v>1396.5</v>
          </cell>
          <cell r="G760">
            <v>0</v>
          </cell>
          <cell r="H760">
            <v>0</v>
          </cell>
          <cell r="I760">
            <v>0</v>
          </cell>
          <cell r="J760">
            <v>798</v>
          </cell>
          <cell r="K760">
            <v>0</v>
          </cell>
          <cell r="L760">
            <v>149.58000000000001</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row>
        <row r="761">
          <cell r="A761">
            <v>2007</v>
          </cell>
          <cell r="B761" t="str">
            <v>VALDEZ MONTES DE OCA JOSE ANTONIO</v>
          </cell>
          <cell r="C761" t="str">
            <v>VAMJ-781228-</v>
          </cell>
          <cell r="D761" t="str">
            <v>32-09-</v>
          </cell>
          <cell r="E761">
            <v>0</v>
          </cell>
          <cell r="F761">
            <v>931</v>
          </cell>
          <cell r="G761">
            <v>0</v>
          </cell>
          <cell r="H761">
            <v>0</v>
          </cell>
          <cell r="I761">
            <v>0</v>
          </cell>
          <cell r="J761">
            <v>399</v>
          </cell>
          <cell r="K761">
            <v>0</v>
          </cell>
          <cell r="L761">
            <v>149.58000000000001</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row>
        <row r="762">
          <cell r="A762">
            <v>2008</v>
          </cell>
          <cell r="B762" t="str">
            <v>ACEVEDO NAJERA JAVIER</v>
          </cell>
          <cell r="C762" t="str">
            <v>ACNJ-740506-</v>
          </cell>
          <cell r="D762" t="str">
            <v>32-01-</v>
          </cell>
          <cell r="E762">
            <v>0</v>
          </cell>
          <cell r="F762">
            <v>1396.5</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row>
        <row r="763">
          <cell r="A763">
            <v>2009</v>
          </cell>
          <cell r="B763" t="str">
            <v>ACOSTA ALTAMIRANO DIANA</v>
          </cell>
          <cell r="C763" t="str">
            <v>ACAD-720413-</v>
          </cell>
          <cell r="D763" t="str">
            <v>32-08-</v>
          </cell>
          <cell r="E763">
            <v>0</v>
          </cell>
          <cell r="F763">
            <v>931</v>
          </cell>
          <cell r="G763">
            <v>0</v>
          </cell>
          <cell r="H763">
            <v>0</v>
          </cell>
          <cell r="I763">
            <v>0</v>
          </cell>
          <cell r="J763">
            <v>133</v>
          </cell>
          <cell r="K763">
            <v>0</v>
          </cell>
          <cell r="L763">
            <v>149.58000000000001</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row>
        <row r="764">
          <cell r="A764">
            <v>2010</v>
          </cell>
          <cell r="B764" t="str">
            <v>CASTRO CONTRERAS RAUL</v>
          </cell>
          <cell r="C764" t="str">
            <v>CACR-750512-</v>
          </cell>
          <cell r="D764" t="str">
            <v>32-02-</v>
          </cell>
          <cell r="E764">
            <v>0</v>
          </cell>
          <cell r="F764">
            <v>1396.5</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row>
        <row r="765">
          <cell r="A765">
            <v>2011</v>
          </cell>
          <cell r="B765" t="str">
            <v>PE&amp;A OSORIO RICARDO</v>
          </cell>
          <cell r="C765" t="str">
            <v>PEOR-710607-</v>
          </cell>
          <cell r="D765" t="str">
            <v>35-00-</v>
          </cell>
          <cell r="E765">
            <v>0</v>
          </cell>
          <cell r="F765">
            <v>1396.5</v>
          </cell>
          <cell r="G765">
            <v>0</v>
          </cell>
          <cell r="H765">
            <v>0</v>
          </cell>
          <cell r="I765">
            <v>0</v>
          </cell>
          <cell r="J765">
            <v>798</v>
          </cell>
          <cell r="K765">
            <v>0</v>
          </cell>
          <cell r="L765">
            <v>199.44</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row>
        <row r="766">
          <cell r="A766">
            <v>2013</v>
          </cell>
          <cell r="B766" t="str">
            <v>CONSTANTINO LEON JUAN ESTEBAN</v>
          </cell>
          <cell r="C766" t="str">
            <v>COLJ-630208-258</v>
          </cell>
          <cell r="D766" t="str">
            <v>32-06-</v>
          </cell>
          <cell r="E766">
            <v>0</v>
          </cell>
          <cell r="F766">
            <v>931</v>
          </cell>
          <cell r="G766">
            <v>0</v>
          </cell>
          <cell r="H766">
            <v>0</v>
          </cell>
          <cell r="I766">
            <v>0</v>
          </cell>
          <cell r="J766">
            <v>266</v>
          </cell>
          <cell r="K766">
            <v>0</v>
          </cell>
          <cell r="L766">
            <v>182.82</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row>
        <row r="767">
          <cell r="A767">
            <v>2016</v>
          </cell>
          <cell r="B767" t="str">
            <v>MAYA OSORIO ISRAEL</v>
          </cell>
          <cell r="C767" t="str">
            <v>MAOI-750824-</v>
          </cell>
          <cell r="D767" t="str">
            <v>32-04-</v>
          </cell>
          <cell r="E767">
            <v>0</v>
          </cell>
          <cell r="F767">
            <v>931</v>
          </cell>
          <cell r="G767">
            <v>0</v>
          </cell>
          <cell r="H767">
            <v>0</v>
          </cell>
          <cell r="I767">
            <v>0</v>
          </cell>
          <cell r="J767">
            <v>266</v>
          </cell>
          <cell r="K767">
            <v>0</v>
          </cell>
          <cell r="L767">
            <v>182.82</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row>
        <row r="768">
          <cell r="A768">
            <v>2017</v>
          </cell>
          <cell r="B768" t="str">
            <v>LOPEZ TRUJILLO CARLOS</v>
          </cell>
          <cell r="C768" t="str">
            <v>LOTC-780830-</v>
          </cell>
          <cell r="D768" t="str">
            <v>32-07-</v>
          </cell>
          <cell r="E768">
            <v>0</v>
          </cell>
          <cell r="F768">
            <v>1164.0999999999999</v>
          </cell>
          <cell r="G768">
            <v>0</v>
          </cell>
          <cell r="H768">
            <v>0</v>
          </cell>
          <cell r="I768">
            <v>0</v>
          </cell>
          <cell r="J768">
            <v>332.6</v>
          </cell>
          <cell r="K768">
            <v>0</v>
          </cell>
          <cell r="L768">
            <v>135.07</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row>
        <row r="769">
          <cell r="A769">
            <v>2018</v>
          </cell>
          <cell r="B769" t="str">
            <v>VAZQUEZ MONTOYA GUILLERMO</v>
          </cell>
          <cell r="C769" t="str">
            <v>VAMG-750326-</v>
          </cell>
          <cell r="D769" t="str">
            <v>32-10-</v>
          </cell>
          <cell r="E769">
            <v>0</v>
          </cell>
          <cell r="F769">
            <v>1746.15</v>
          </cell>
          <cell r="G769">
            <v>0</v>
          </cell>
          <cell r="H769">
            <v>0</v>
          </cell>
          <cell r="I769">
            <v>0</v>
          </cell>
          <cell r="J769">
            <v>665.2</v>
          </cell>
          <cell r="K769">
            <v>0</v>
          </cell>
          <cell r="L769">
            <v>270.14</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row>
        <row r="770">
          <cell r="A770">
            <v>2019</v>
          </cell>
          <cell r="B770" t="str">
            <v>CASTRO GARCIA JOSE CRUZ</v>
          </cell>
          <cell r="C770" t="str">
            <v>CAGJ-781106-</v>
          </cell>
          <cell r="D770" t="str">
            <v>34-00-</v>
          </cell>
          <cell r="E770">
            <v>0</v>
          </cell>
          <cell r="F770">
            <v>1396.5</v>
          </cell>
          <cell r="G770">
            <v>0</v>
          </cell>
          <cell r="H770">
            <v>0</v>
          </cell>
          <cell r="I770">
            <v>0</v>
          </cell>
          <cell r="J770">
            <v>266</v>
          </cell>
          <cell r="K770">
            <v>0</v>
          </cell>
          <cell r="L770">
            <v>199.44</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row>
        <row r="771">
          <cell r="A771">
            <v>2020</v>
          </cell>
          <cell r="B771" t="str">
            <v>DE LA O LOPEZ JUAN JOSE</v>
          </cell>
          <cell r="C771" t="str">
            <v>DELJ-760919-</v>
          </cell>
          <cell r="D771" t="str">
            <v>32-02-</v>
          </cell>
          <cell r="E771">
            <v>0</v>
          </cell>
          <cell r="F771">
            <v>1396.5</v>
          </cell>
          <cell r="G771">
            <v>0</v>
          </cell>
          <cell r="H771">
            <v>0</v>
          </cell>
          <cell r="I771">
            <v>0</v>
          </cell>
          <cell r="J771">
            <v>133</v>
          </cell>
          <cell r="K771">
            <v>0</v>
          </cell>
          <cell r="L771">
            <v>74.790000000000006</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row>
        <row r="772">
          <cell r="A772">
            <v>2021</v>
          </cell>
          <cell r="B772" t="str">
            <v>GARCIA DIAZ JOSE FELIPE</v>
          </cell>
          <cell r="C772" t="str">
            <v>GADJ-780501-</v>
          </cell>
          <cell r="D772" t="str">
            <v>32-07-</v>
          </cell>
          <cell r="E772">
            <v>0</v>
          </cell>
          <cell r="F772">
            <v>1862</v>
          </cell>
          <cell r="G772">
            <v>0</v>
          </cell>
          <cell r="H772">
            <v>0</v>
          </cell>
          <cell r="I772">
            <v>0</v>
          </cell>
          <cell r="J772">
            <v>0</v>
          </cell>
          <cell r="K772">
            <v>0</v>
          </cell>
          <cell r="L772">
            <v>132.96</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row>
        <row r="773">
          <cell r="A773">
            <v>2022</v>
          </cell>
          <cell r="B773" t="str">
            <v>QUEZADA MENDEZ BERNARDO</v>
          </cell>
          <cell r="C773" t="str">
            <v>QUMB-670804-</v>
          </cell>
          <cell r="D773" t="str">
            <v>32-09-</v>
          </cell>
          <cell r="E773">
            <v>0</v>
          </cell>
          <cell r="F773">
            <v>931</v>
          </cell>
          <cell r="G773">
            <v>0</v>
          </cell>
          <cell r="H773">
            <v>0</v>
          </cell>
          <cell r="I773">
            <v>0</v>
          </cell>
          <cell r="J773">
            <v>399</v>
          </cell>
          <cell r="K773">
            <v>0</v>
          </cell>
          <cell r="L773">
            <v>124.65</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row>
        <row r="774">
          <cell r="A774">
            <v>2023</v>
          </cell>
          <cell r="B774" t="str">
            <v>JUAREZ VARGAS RUBEN</v>
          </cell>
          <cell r="C774" t="str">
            <v>JAVR-721106-</v>
          </cell>
          <cell r="D774" t="str">
            <v>34-00-</v>
          </cell>
          <cell r="E774">
            <v>0</v>
          </cell>
          <cell r="F774">
            <v>1862</v>
          </cell>
          <cell r="G774">
            <v>0</v>
          </cell>
          <cell r="H774">
            <v>0</v>
          </cell>
          <cell r="I774">
            <v>0</v>
          </cell>
          <cell r="J774">
            <v>1197</v>
          </cell>
          <cell r="K774">
            <v>0</v>
          </cell>
          <cell r="L774">
            <v>249.3</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row>
        <row r="775">
          <cell r="A775">
            <v>2024</v>
          </cell>
          <cell r="B775" t="str">
            <v>CORTES OLIVAR ALFREDO</v>
          </cell>
          <cell r="C775" t="str">
            <v>COOA-701207-</v>
          </cell>
          <cell r="D775" t="str">
            <v>32-08-</v>
          </cell>
          <cell r="E775">
            <v>0</v>
          </cell>
          <cell r="F775">
            <v>931</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row>
        <row r="776">
          <cell r="A776">
            <v>2025</v>
          </cell>
          <cell r="B776" t="str">
            <v>RIVERA GONZAGA ARMANDO</v>
          </cell>
          <cell r="C776" t="str">
            <v>RIGA-720501-</v>
          </cell>
          <cell r="D776" t="str">
            <v>34-00-</v>
          </cell>
          <cell r="E776">
            <v>0</v>
          </cell>
          <cell r="F776">
            <v>1396.5</v>
          </cell>
          <cell r="G776">
            <v>0</v>
          </cell>
          <cell r="H776">
            <v>0</v>
          </cell>
          <cell r="I776">
            <v>0</v>
          </cell>
          <cell r="J776">
            <v>266</v>
          </cell>
          <cell r="K776">
            <v>0</v>
          </cell>
          <cell r="L776">
            <v>249.3</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row>
        <row r="777">
          <cell r="A777">
            <v>2026</v>
          </cell>
          <cell r="B777" t="str">
            <v>GARCIA BLAS XOCHITL ERIKA</v>
          </cell>
          <cell r="C777" t="str">
            <v>GABX-740808-NR0</v>
          </cell>
          <cell r="D777" t="str">
            <v>10-00-</v>
          </cell>
          <cell r="E777">
            <v>0</v>
          </cell>
          <cell r="F777">
            <v>1862</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row>
        <row r="778">
          <cell r="A778">
            <v>2027</v>
          </cell>
          <cell r="B778" t="str">
            <v>VAZQUEZ LOPEZ PABLO</v>
          </cell>
          <cell r="C778" t="str">
            <v>VALP-770724-</v>
          </cell>
          <cell r="D778" t="str">
            <v>31-10-</v>
          </cell>
          <cell r="E778">
            <v>0</v>
          </cell>
          <cell r="F778">
            <v>1862</v>
          </cell>
          <cell r="G778">
            <v>0</v>
          </cell>
          <cell r="H778">
            <v>0</v>
          </cell>
          <cell r="I778">
            <v>0</v>
          </cell>
          <cell r="J778">
            <v>0</v>
          </cell>
          <cell r="K778">
            <v>0</v>
          </cell>
          <cell r="L778">
            <v>83.1</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row>
        <row r="779">
          <cell r="A779">
            <v>2029</v>
          </cell>
          <cell r="B779" t="str">
            <v>GONZALEZ GARCIA MOISES</v>
          </cell>
          <cell r="C779" t="str">
            <v>GOGM-640903-</v>
          </cell>
          <cell r="D779" t="str">
            <v>32-04-</v>
          </cell>
          <cell r="E779">
            <v>0</v>
          </cell>
          <cell r="F779">
            <v>1862</v>
          </cell>
          <cell r="G779">
            <v>0</v>
          </cell>
          <cell r="H779">
            <v>0</v>
          </cell>
          <cell r="I779">
            <v>0</v>
          </cell>
          <cell r="J779">
            <v>266</v>
          </cell>
          <cell r="K779">
            <v>0</v>
          </cell>
          <cell r="L779">
            <v>349.02</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row>
        <row r="780">
          <cell r="A780">
            <v>2030</v>
          </cell>
          <cell r="B780" t="str">
            <v>VILLALBA VALDELAMAR VICTOR MANUEL</v>
          </cell>
          <cell r="C780" t="str">
            <v>VIVV-780110-</v>
          </cell>
          <cell r="D780" t="str">
            <v>32-10-</v>
          </cell>
          <cell r="E780">
            <v>0</v>
          </cell>
          <cell r="F780">
            <v>1862</v>
          </cell>
          <cell r="G780">
            <v>0</v>
          </cell>
          <cell r="H780">
            <v>0</v>
          </cell>
          <cell r="I780">
            <v>0</v>
          </cell>
          <cell r="J780">
            <v>1197</v>
          </cell>
          <cell r="K780">
            <v>0</v>
          </cell>
          <cell r="L780">
            <v>174.51</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row>
        <row r="781">
          <cell r="A781">
            <v>2031</v>
          </cell>
          <cell r="B781" t="str">
            <v>LOPEZ TELLEZ ERIC</v>
          </cell>
          <cell r="C781" t="str">
            <v>LOTE-740624-</v>
          </cell>
          <cell r="D781" t="str">
            <v>32-09-</v>
          </cell>
          <cell r="E781">
            <v>0</v>
          </cell>
          <cell r="F781">
            <v>1396.5</v>
          </cell>
          <cell r="G781">
            <v>0</v>
          </cell>
          <cell r="H781">
            <v>0</v>
          </cell>
          <cell r="I781">
            <v>0</v>
          </cell>
          <cell r="J781">
            <v>266</v>
          </cell>
          <cell r="K781">
            <v>0</v>
          </cell>
          <cell r="L781">
            <v>299.16000000000003</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row>
        <row r="782">
          <cell r="A782">
            <v>2032</v>
          </cell>
          <cell r="B782" t="str">
            <v>GARCIA AGUILAR RAMIRO</v>
          </cell>
          <cell r="C782" t="str">
            <v>GAAR-690215-</v>
          </cell>
          <cell r="D782" t="str">
            <v>32-11-</v>
          </cell>
          <cell r="E782">
            <v>0</v>
          </cell>
          <cell r="F782">
            <v>931</v>
          </cell>
          <cell r="G782">
            <v>0</v>
          </cell>
          <cell r="H782">
            <v>0</v>
          </cell>
          <cell r="I782">
            <v>0</v>
          </cell>
          <cell r="J782">
            <v>399</v>
          </cell>
          <cell r="K782">
            <v>0</v>
          </cell>
          <cell r="L782">
            <v>41.55</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row>
        <row r="783">
          <cell r="A783">
            <v>2034</v>
          </cell>
          <cell r="B783" t="str">
            <v>SANCHEZ HUERTA ELEAZAR</v>
          </cell>
          <cell r="C783" t="str">
            <v>SAHE-770610-</v>
          </cell>
          <cell r="D783" t="str">
            <v>32-09-</v>
          </cell>
          <cell r="E783">
            <v>0</v>
          </cell>
          <cell r="F783">
            <v>931</v>
          </cell>
          <cell r="G783">
            <v>0</v>
          </cell>
          <cell r="H783">
            <v>0</v>
          </cell>
          <cell r="I783">
            <v>0</v>
          </cell>
          <cell r="J783">
            <v>0</v>
          </cell>
          <cell r="K783">
            <v>0</v>
          </cell>
          <cell r="L783">
            <v>99.72</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row>
        <row r="784">
          <cell r="A784">
            <v>2035</v>
          </cell>
          <cell r="B784" t="str">
            <v>TORRES GONZALEZ JULIO</v>
          </cell>
          <cell r="C784" t="str">
            <v>TOGL-760412-</v>
          </cell>
          <cell r="D784" t="str">
            <v>32-08-</v>
          </cell>
          <cell r="E784">
            <v>0</v>
          </cell>
          <cell r="F784">
            <v>931</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row>
        <row r="785">
          <cell r="A785">
            <v>2036</v>
          </cell>
          <cell r="B785" t="str">
            <v>SOSA MIRANDA ELEAZAR</v>
          </cell>
          <cell r="C785" t="str">
            <v>SOME-760806-</v>
          </cell>
          <cell r="D785" t="str">
            <v>32-10-</v>
          </cell>
          <cell r="E785">
            <v>0</v>
          </cell>
          <cell r="F785">
            <v>1862</v>
          </cell>
          <cell r="G785">
            <v>0</v>
          </cell>
          <cell r="H785">
            <v>0</v>
          </cell>
          <cell r="I785">
            <v>0</v>
          </cell>
          <cell r="J785">
            <v>798</v>
          </cell>
          <cell r="K785">
            <v>0</v>
          </cell>
          <cell r="L785">
            <v>199.44</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row>
        <row r="786">
          <cell r="A786">
            <v>2037</v>
          </cell>
          <cell r="B786" t="str">
            <v>DEMEDISIS ARELLANO MARICELA</v>
          </cell>
          <cell r="C786" t="str">
            <v>DEAM-731205-</v>
          </cell>
          <cell r="D786" t="str">
            <v>31-10-</v>
          </cell>
          <cell r="E786">
            <v>0</v>
          </cell>
          <cell r="F786">
            <v>1862</v>
          </cell>
          <cell r="G786">
            <v>0</v>
          </cell>
          <cell r="H786">
            <v>0</v>
          </cell>
          <cell r="I786">
            <v>0</v>
          </cell>
          <cell r="J786">
            <v>0</v>
          </cell>
          <cell r="K786">
            <v>0</v>
          </cell>
          <cell r="L786">
            <v>83.1</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row>
        <row r="787">
          <cell r="A787">
            <v>2038</v>
          </cell>
          <cell r="B787" t="str">
            <v>MENDIETA SERRANO LINO</v>
          </cell>
          <cell r="C787" t="str">
            <v>MESL-660205-</v>
          </cell>
          <cell r="D787" t="str">
            <v>32-10-</v>
          </cell>
          <cell r="E787">
            <v>0</v>
          </cell>
          <cell r="F787">
            <v>2211.65</v>
          </cell>
          <cell r="G787">
            <v>0</v>
          </cell>
          <cell r="H787">
            <v>0</v>
          </cell>
          <cell r="I787">
            <v>0</v>
          </cell>
          <cell r="J787">
            <v>598.6</v>
          </cell>
          <cell r="K787">
            <v>0</v>
          </cell>
          <cell r="L787">
            <v>74.8</v>
          </cell>
          <cell r="M787">
            <v>0</v>
          </cell>
          <cell r="N787">
            <v>0</v>
          </cell>
          <cell r="O787">
            <v>0</v>
          </cell>
          <cell r="P787">
            <v>0</v>
          </cell>
          <cell r="Q787">
            <v>1200</v>
          </cell>
          <cell r="R787">
            <v>0</v>
          </cell>
          <cell r="S787">
            <v>0</v>
          </cell>
          <cell r="T787">
            <v>0</v>
          </cell>
          <cell r="U787">
            <v>0</v>
          </cell>
          <cell r="V787">
            <v>0</v>
          </cell>
          <cell r="W787">
            <v>0</v>
          </cell>
          <cell r="X787">
            <v>0</v>
          </cell>
          <cell r="Y787">
            <v>0</v>
          </cell>
          <cell r="Z787">
            <v>0</v>
          </cell>
        </row>
        <row r="788">
          <cell r="A788">
            <v>2039</v>
          </cell>
          <cell r="B788" t="str">
            <v>MARES REYES CONSTANTINO</v>
          </cell>
          <cell r="C788" t="str">
            <v>MARC-741127-</v>
          </cell>
          <cell r="D788" t="str">
            <v>32-06-</v>
          </cell>
          <cell r="E788">
            <v>0</v>
          </cell>
          <cell r="F788">
            <v>1862</v>
          </cell>
          <cell r="G788">
            <v>0</v>
          </cell>
          <cell r="H788">
            <v>0</v>
          </cell>
          <cell r="I788">
            <v>0</v>
          </cell>
          <cell r="J788">
            <v>266</v>
          </cell>
          <cell r="K788">
            <v>0</v>
          </cell>
          <cell r="L788">
            <v>349.02</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row>
        <row r="789">
          <cell r="A789">
            <v>2040</v>
          </cell>
          <cell r="B789" t="str">
            <v>VAZQUEZ MIRANDA BENJAMIN</v>
          </cell>
          <cell r="C789" t="str">
            <v>VAMB-720101-</v>
          </cell>
          <cell r="D789" t="str">
            <v>32-10-</v>
          </cell>
          <cell r="E789">
            <v>0</v>
          </cell>
          <cell r="F789">
            <v>1862</v>
          </cell>
          <cell r="G789">
            <v>0</v>
          </cell>
          <cell r="H789">
            <v>0</v>
          </cell>
          <cell r="I789">
            <v>0</v>
          </cell>
          <cell r="J789">
            <v>1197</v>
          </cell>
          <cell r="K789">
            <v>0</v>
          </cell>
          <cell r="L789">
            <v>249.3</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row>
        <row r="790">
          <cell r="A790">
            <v>2041</v>
          </cell>
          <cell r="B790" t="str">
            <v>TERAN VALENCIA ARMANDO</v>
          </cell>
          <cell r="C790" t="str">
            <v>TEVA-650603-</v>
          </cell>
          <cell r="D790" t="str">
            <v>32-01-</v>
          </cell>
          <cell r="E790">
            <v>0</v>
          </cell>
          <cell r="F790">
            <v>1862</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row>
        <row r="791">
          <cell r="A791">
            <v>2042</v>
          </cell>
          <cell r="B791" t="str">
            <v>CASTA&amp;EDA CASTA&amp;EDA FREDY</v>
          </cell>
          <cell r="C791" t="str">
            <v>CACF-731110-</v>
          </cell>
          <cell r="D791" t="str">
            <v>34-00-</v>
          </cell>
          <cell r="E791">
            <v>0</v>
          </cell>
          <cell r="F791">
            <v>1862</v>
          </cell>
          <cell r="G791">
            <v>0</v>
          </cell>
          <cell r="H791">
            <v>0</v>
          </cell>
          <cell r="I791">
            <v>0</v>
          </cell>
          <cell r="J791">
            <v>532</v>
          </cell>
          <cell r="K791">
            <v>0</v>
          </cell>
          <cell r="L791">
            <v>232.68</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row>
        <row r="792">
          <cell r="A792">
            <v>2043</v>
          </cell>
          <cell r="B792" t="str">
            <v>LARA PADILLA PABLO</v>
          </cell>
          <cell r="C792" t="str">
            <v>LAPP-780630-4R3</v>
          </cell>
          <cell r="D792" t="str">
            <v>32-10-</v>
          </cell>
          <cell r="E792">
            <v>0</v>
          </cell>
          <cell r="F792">
            <v>1862</v>
          </cell>
          <cell r="G792">
            <v>0</v>
          </cell>
          <cell r="H792">
            <v>0</v>
          </cell>
          <cell r="I792">
            <v>0</v>
          </cell>
          <cell r="J792">
            <v>665</v>
          </cell>
          <cell r="K792">
            <v>0</v>
          </cell>
          <cell r="L792">
            <v>332.4</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row>
        <row r="793">
          <cell r="A793">
            <v>2044</v>
          </cell>
          <cell r="B793" t="str">
            <v>DIAZ GONZALEZ SALOMON</v>
          </cell>
          <cell r="C793" t="str">
            <v>DIGS-720507-</v>
          </cell>
          <cell r="D793" t="str">
            <v>32-02-</v>
          </cell>
          <cell r="E793">
            <v>0</v>
          </cell>
          <cell r="F793">
            <v>1862</v>
          </cell>
          <cell r="G793">
            <v>0</v>
          </cell>
          <cell r="H793">
            <v>0</v>
          </cell>
          <cell r="I793">
            <v>0</v>
          </cell>
          <cell r="J793">
            <v>133</v>
          </cell>
          <cell r="K793">
            <v>0</v>
          </cell>
          <cell r="L793">
            <v>16.62</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row>
        <row r="794">
          <cell r="A794">
            <v>2045</v>
          </cell>
          <cell r="B794" t="str">
            <v>BARBINA COLIN GENARO</v>
          </cell>
          <cell r="C794" t="str">
            <v>BACG-610826-</v>
          </cell>
          <cell r="D794" t="str">
            <v>32-04-</v>
          </cell>
          <cell r="E794">
            <v>0</v>
          </cell>
          <cell r="F794">
            <v>1862</v>
          </cell>
          <cell r="G794">
            <v>0</v>
          </cell>
          <cell r="H794">
            <v>0</v>
          </cell>
          <cell r="I794">
            <v>0</v>
          </cell>
          <cell r="J794">
            <v>266</v>
          </cell>
          <cell r="K794">
            <v>0</v>
          </cell>
          <cell r="L794">
            <v>349.02</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row>
        <row r="795">
          <cell r="A795">
            <v>2046</v>
          </cell>
          <cell r="B795" t="str">
            <v>HINOJOSA SAMANIEGO JOSE LUIS</v>
          </cell>
          <cell r="C795" t="str">
            <v>HISJ-770405-</v>
          </cell>
          <cell r="D795" t="str">
            <v>32-06-</v>
          </cell>
          <cell r="E795">
            <v>0</v>
          </cell>
          <cell r="F795">
            <v>1862</v>
          </cell>
          <cell r="G795">
            <v>0</v>
          </cell>
          <cell r="H795">
            <v>0</v>
          </cell>
          <cell r="I795">
            <v>0</v>
          </cell>
          <cell r="J795">
            <v>399</v>
          </cell>
          <cell r="K795">
            <v>0</v>
          </cell>
          <cell r="L795">
            <v>324.08999999999997</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row>
        <row r="796">
          <cell r="A796">
            <v>2047</v>
          </cell>
          <cell r="B796" t="str">
            <v>VARA LARA FELIPE</v>
          </cell>
          <cell r="C796" t="str">
            <v>VALF-600205-</v>
          </cell>
          <cell r="D796" t="str">
            <v>32-06-</v>
          </cell>
          <cell r="E796">
            <v>0</v>
          </cell>
          <cell r="F796">
            <v>1862</v>
          </cell>
          <cell r="G796">
            <v>0</v>
          </cell>
          <cell r="H796">
            <v>0</v>
          </cell>
          <cell r="I796">
            <v>0</v>
          </cell>
          <cell r="J796">
            <v>266</v>
          </cell>
          <cell r="K796">
            <v>0</v>
          </cell>
          <cell r="L796">
            <v>299.16000000000003</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row>
        <row r="797">
          <cell r="A797">
            <v>2048</v>
          </cell>
          <cell r="B797" t="str">
            <v>DIAZ PEREA ELPIDIO</v>
          </cell>
          <cell r="C797" t="str">
            <v>DIPE-790308-51A</v>
          </cell>
          <cell r="D797" t="str">
            <v>32-04-</v>
          </cell>
          <cell r="E797">
            <v>0</v>
          </cell>
          <cell r="F797">
            <v>1396.5</v>
          </cell>
          <cell r="G797">
            <v>0</v>
          </cell>
          <cell r="H797">
            <v>0</v>
          </cell>
          <cell r="I797">
            <v>0</v>
          </cell>
          <cell r="J797">
            <v>266</v>
          </cell>
          <cell r="K797">
            <v>0</v>
          </cell>
          <cell r="L797">
            <v>249.3</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row>
        <row r="798">
          <cell r="A798">
            <v>2050</v>
          </cell>
          <cell r="B798" t="str">
            <v>BENITEZ REYES MANUEL</v>
          </cell>
          <cell r="C798" t="str">
            <v>BERM-690609-</v>
          </cell>
          <cell r="D798" t="str">
            <v>32-01-</v>
          </cell>
          <cell r="E798">
            <v>0</v>
          </cell>
          <cell r="F798">
            <v>1862</v>
          </cell>
          <cell r="G798">
            <v>0</v>
          </cell>
          <cell r="H798">
            <v>0</v>
          </cell>
          <cell r="I798">
            <v>0</v>
          </cell>
          <cell r="J798">
            <v>266</v>
          </cell>
          <cell r="K798">
            <v>0</v>
          </cell>
          <cell r="L798">
            <v>349.02</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row>
        <row r="799">
          <cell r="A799">
            <v>2051</v>
          </cell>
          <cell r="B799" t="str">
            <v>RODRIGUEZ ENRIQUEZ LUIS MANUEL</v>
          </cell>
          <cell r="C799" t="str">
            <v>ROEL-620621-</v>
          </cell>
          <cell r="D799" t="str">
            <v>34-00-</v>
          </cell>
          <cell r="E799">
            <v>0</v>
          </cell>
          <cell r="F799">
            <v>1862</v>
          </cell>
          <cell r="G799">
            <v>0</v>
          </cell>
          <cell r="H799">
            <v>0</v>
          </cell>
          <cell r="I799">
            <v>0</v>
          </cell>
          <cell r="J799">
            <v>532</v>
          </cell>
          <cell r="K799">
            <v>0</v>
          </cell>
          <cell r="L799">
            <v>290.85000000000002</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row>
        <row r="800">
          <cell r="A800">
            <v>2052</v>
          </cell>
          <cell r="B800" t="str">
            <v>PASAFLORES GIL SANTOS</v>
          </cell>
          <cell r="C800" t="str">
            <v>PAGS-731102-</v>
          </cell>
          <cell r="D800" t="str">
            <v>32-06-</v>
          </cell>
          <cell r="E800">
            <v>0</v>
          </cell>
          <cell r="F800">
            <v>1862</v>
          </cell>
          <cell r="G800">
            <v>0</v>
          </cell>
          <cell r="H800">
            <v>0</v>
          </cell>
          <cell r="I800">
            <v>0</v>
          </cell>
          <cell r="J800">
            <v>266</v>
          </cell>
          <cell r="K800">
            <v>0</v>
          </cell>
          <cell r="L800">
            <v>299.16000000000003</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row>
        <row r="801">
          <cell r="A801">
            <v>2053</v>
          </cell>
          <cell r="B801" t="str">
            <v>MILLAN ALVIRDE GUALBERTO</v>
          </cell>
          <cell r="C801" t="str">
            <v>MIAG-790301-</v>
          </cell>
          <cell r="D801" t="str">
            <v>32-01-</v>
          </cell>
          <cell r="E801">
            <v>0</v>
          </cell>
          <cell r="F801">
            <v>1862</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row>
        <row r="802">
          <cell r="A802">
            <v>2054</v>
          </cell>
          <cell r="B802" t="str">
            <v>VAZQUEZ HERNANDEZ TERESA</v>
          </cell>
          <cell r="C802" t="str">
            <v>VAHT-660724-</v>
          </cell>
          <cell r="D802" t="str">
            <v>32-01-</v>
          </cell>
          <cell r="E802">
            <v>0</v>
          </cell>
          <cell r="F802">
            <v>1862</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row>
        <row r="803">
          <cell r="A803">
            <v>2055</v>
          </cell>
          <cell r="B803" t="str">
            <v>GONZALEZ NAVA HECTOR</v>
          </cell>
          <cell r="C803" t="str">
            <v>GONH-760510-</v>
          </cell>
          <cell r="D803" t="str">
            <v>32-10-</v>
          </cell>
          <cell r="E803">
            <v>0</v>
          </cell>
          <cell r="F803">
            <v>1862</v>
          </cell>
          <cell r="G803">
            <v>0</v>
          </cell>
          <cell r="H803">
            <v>0</v>
          </cell>
          <cell r="I803">
            <v>-199.5</v>
          </cell>
          <cell r="J803">
            <v>665</v>
          </cell>
          <cell r="K803">
            <v>0</v>
          </cell>
          <cell r="L803">
            <v>157.88999999999999</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row>
        <row r="804">
          <cell r="A804">
            <v>2056</v>
          </cell>
          <cell r="B804" t="str">
            <v>TRUJILLO CRUZ DOMINGO</v>
          </cell>
          <cell r="C804" t="str">
            <v>TUCD-651220-FZ1</v>
          </cell>
          <cell r="D804" t="str">
            <v>32-03-</v>
          </cell>
          <cell r="E804">
            <v>0</v>
          </cell>
          <cell r="F804">
            <v>1862</v>
          </cell>
          <cell r="G804">
            <v>0</v>
          </cell>
          <cell r="H804">
            <v>0</v>
          </cell>
          <cell r="I804">
            <v>0</v>
          </cell>
          <cell r="J804">
            <v>399</v>
          </cell>
          <cell r="K804">
            <v>0</v>
          </cell>
          <cell r="L804">
            <v>415.5</v>
          </cell>
          <cell r="M804">
            <v>0</v>
          </cell>
          <cell r="N804">
            <v>0</v>
          </cell>
          <cell r="O804">
            <v>0</v>
          </cell>
          <cell r="P804">
            <v>0</v>
          </cell>
          <cell r="Q804">
            <v>0</v>
          </cell>
          <cell r="R804">
            <v>0</v>
          </cell>
          <cell r="S804">
            <v>0</v>
          </cell>
          <cell r="T804">
            <v>0</v>
          </cell>
          <cell r="U804">
            <v>0</v>
          </cell>
          <cell r="V804">
            <v>0</v>
          </cell>
          <cell r="W804">
            <v>0</v>
          </cell>
          <cell r="X804">
            <v>0</v>
          </cell>
          <cell r="Y804">
            <v>0</v>
          </cell>
          <cell r="Z804">
            <v>0</v>
          </cell>
        </row>
        <row r="805">
          <cell r="A805">
            <v>2057</v>
          </cell>
          <cell r="B805" t="str">
            <v>VEGA BENITEZ RAUL</v>
          </cell>
          <cell r="C805" t="str">
            <v>VEBR-761228-</v>
          </cell>
          <cell r="D805" t="str">
            <v>32-10-</v>
          </cell>
          <cell r="E805">
            <v>0</v>
          </cell>
          <cell r="F805">
            <v>1862</v>
          </cell>
          <cell r="G805">
            <v>0</v>
          </cell>
          <cell r="H805">
            <v>0</v>
          </cell>
          <cell r="I805">
            <v>0</v>
          </cell>
          <cell r="J805">
            <v>931</v>
          </cell>
          <cell r="K805">
            <v>0</v>
          </cell>
          <cell r="L805">
            <v>240.99</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row>
        <row r="806">
          <cell r="A806">
            <v>2060</v>
          </cell>
          <cell r="B806" t="str">
            <v>RAMIREZ MORENO RAUL</v>
          </cell>
          <cell r="C806" t="str">
            <v>RAMR-730401-</v>
          </cell>
          <cell r="D806" t="str">
            <v>32-08-</v>
          </cell>
          <cell r="E806">
            <v>0</v>
          </cell>
          <cell r="F806">
            <v>1862</v>
          </cell>
          <cell r="G806">
            <v>0</v>
          </cell>
          <cell r="H806">
            <v>0</v>
          </cell>
          <cell r="I806">
            <v>0</v>
          </cell>
          <cell r="J806">
            <v>133</v>
          </cell>
          <cell r="K806">
            <v>0</v>
          </cell>
          <cell r="L806">
            <v>116.34</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row>
        <row r="807">
          <cell r="A807">
            <v>2063</v>
          </cell>
          <cell r="B807" t="str">
            <v>SANCHEZ DIAZ JOSE</v>
          </cell>
          <cell r="C807" t="str">
            <v>SADG-671211-</v>
          </cell>
          <cell r="D807" t="str">
            <v>32-06-</v>
          </cell>
          <cell r="E807">
            <v>0</v>
          </cell>
          <cell r="F807">
            <v>1862</v>
          </cell>
          <cell r="G807">
            <v>0</v>
          </cell>
          <cell r="H807">
            <v>0</v>
          </cell>
          <cell r="I807">
            <v>0</v>
          </cell>
          <cell r="J807">
            <v>266</v>
          </cell>
          <cell r="K807">
            <v>0</v>
          </cell>
          <cell r="L807">
            <v>299.16000000000003</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row>
        <row r="808">
          <cell r="A808">
            <v>2064</v>
          </cell>
          <cell r="B808" t="str">
            <v>VAZQUEZ MILLAN JORGE LUIS</v>
          </cell>
          <cell r="C808" t="str">
            <v>VAMJ-670619-</v>
          </cell>
          <cell r="D808" t="str">
            <v>32-06-</v>
          </cell>
          <cell r="E808">
            <v>0</v>
          </cell>
          <cell r="F808">
            <v>1862</v>
          </cell>
          <cell r="G808">
            <v>0</v>
          </cell>
          <cell r="H808">
            <v>0</v>
          </cell>
          <cell r="I808">
            <v>0</v>
          </cell>
          <cell r="J808">
            <v>532</v>
          </cell>
          <cell r="K808">
            <v>0</v>
          </cell>
          <cell r="L808">
            <v>307.47000000000003</v>
          </cell>
          <cell r="M808">
            <v>0</v>
          </cell>
          <cell r="N808">
            <v>0</v>
          </cell>
          <cell r="O808">
            <v>0</v>
          </cell>
          <cell r="P808">
            <v>0</v>
          </cell>
          <cell r="Q808">
            <v>0</v>
          </cell>
          <cell r="R808">
            <v>0</v>
          </cell>
          <cell r="S808">
            <v>0</v>
          </cell>
          <cell r="T808">
            <v>0</v>
          </cell>
          <cell r="U808">
            <v>0</v>
          </cell>
          <cell r="V808">
            <v>0</v>
          </cell>
          <cell r="W808">
            <v>0</v>
          </cell>
          <cell r="X808">
            <v>0</v>
          </cell>
          <cell r="Y808">
            <v>0</v>
          </cell>
          <cell r="Z808">
            <v>0</v>
          </cell>
        </row>
        <row r="809">
          <cell r="A809">
            <v>2065</v>
          </cell>
          <cell r="B809" t="str">
            <v>HERNANDEZ VARA ELEUTERIO</v>
          </cell>
          <cell r="C809" t="str">
            <v>HEVE-770410-FTA</v>
          </cell>
          <cell r="D809" t="str">
            <v>34-00-</v>
          </cell>
          <cell r="E809">
            <v>0</v>
          </cell>
          <cell r="F809">
            <v>1862</v>
          </cell>
          <cell r="G809">
            <v>0</v>
          </cell>
          <cell r="H809">
            <v>0</v>
          </cell>
          <cell r="I809">
            <v>0</v>
          </cell>
          <cell r="J809">
            <v>266</v>
          </cell>
          <cell r="K809">
            <v>0</v>
          </cell>
          <cell r="L809">
            <v>349.02</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row>
        <row r="810">
          <cell r="A810">
            <v>2066</v>
          </cell>
          <cell r="B810" t="str">
            <v>LOPEZ CATZOLI OCTAVIO</v>
          </cell>
          <cell r="C810" t="str">
            <v>LOCX-631120-</v>
          </cell>
          <cell r="D810" t="str">
            <v>32-06-</v>
          </cell>
          <cell r="E810">
            <v>0</v>
          </cell>
          <cell r="F810">
            <v>1862</v>
          </cell>
          <cell r="G810">
            <v>0</v>
          </cell>
          <cell r="H810">
            <v>0</v>
          </cell>
          <cell r="I810">
            <v>0</v>
          </cell>
          <cell r="J810">
            <v>266</v>
          </cell>
          <cell r="K810">
            <v>0</v>
          </cell>
          <cell r="L810">
            <v>349.02</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row>
        <row r="811">
          <cell r="A811">
            <v>2067</v>
          </cell>
          <cell r="B811" t="str">
            <v>NOLASCO REYNOSO ROLANDO</v>
          </cell>
          <cell r="C811" t="str">
            <v>NORR-750602-</v>
          </cell>
          <cell r="D811" t="str">
            <v>32-06-</v>
          </cell>
          <cell r="E811">
            <v>0</v>
          </cell>
          <cell r="F811">
            <v>1862</v>
          </cell>
          <cell r="G811">
            <v>0</v>
          </cell>
          <cell r="H811">
            <v>0</v>
          </cell>
          <cell r="I811">
            <v>0</v>
          </cell>
          <cell r="J811">
            <v>532</v>
          </cell>
          <cell r="K811">
            <v>0</v>
          </cell>
          <cell r="L811">
            <v>282.54000000000002</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row>
        <row r="812">
          <cell r="A812">
            <v>2068</v>
          </cell>
          <cell r="B812" t="str">
            <v>BOLA&amp;OS NU&amp;EZ BREINER FRANCISCO</v>
          </cell>
          <cell r="C812" t="str">
            <v>BONB-770904-</v>
          </cell>
          <cell r="D812" t="str">
            <v>32-10-</v>
          </cell>
          <cell r="E812">
            <v>0</v>
          </cell>
          <cell r="F812">
            <v>1862</v>
          </cell>
          <cell r="G812">
            <v>0</v>
          </cell>
          <cell r="H812">
            <v>0</v>
          </cell>
          <cell r="I812">
            <v>0</v>
          </cell>
          <cell r="J812">
            <v>1197</v>
          </cell>
          <cell r="K812">
            <v>0</v>
          </cell>
          <cell r="L812">
            <v>249.3</v>
          </cell>
          <cell r="M812">
            <v>0</v>
          </cell>
          <cell r="N812">
            <v>0</v>
          </cell>
          <cell r="O812">
            <v>0</v>
          </cell>
          <cell r="P812">
            <v>0</v>
          </cell>
          <cell r="Q812">
            <v>0</v>
          </cell>
          <cell r="R812">
            <v>0</v>
          </cell>
          <cell r="S812">
            <v>0</v>
          </cell>
          <cell r="T812">
            <v>0</v>
          </cell>
          <cell r="U812">
            <v>0</v>
          </cell>
          <cell r="V812">
            <v>0</v>
          </cell>
          <cell r="W812">
            <v>0</v>
          </cell>
          <cell r="X812">
            <v>0</v>
          </cell>
          <cell r="Y812">
            <v>0</v>
          </cell>
          <cell r="Z812">
            <v>0</v>
          </cell>
        </row>
        <row r="813">
          <cell r="A813">
            <v>2069</v>
          </cell>
          <cell r="B813" t="str">
            <v>HINOJOSA VARA OSCAR</v>
          </cell>
          <cell r="C813" t="str">
            <v>HIVO-790322-</v>
          </cell>
          <cell r="D813" t="str">
            <v>32-10-</v>
          </cell>
          <cell r="E813">
            <v>0</v>
          </cell>
          <cell r="F813">
            <v>1862</v>
          </cell>
          <cell r="G813">
            <v>0</v>
          </cell>
          <cell r="H813">
            <v>0</v>
          </cell>
          <cell r="I813">
            <v>0</v>
          </cell>
          <cell r="J813">
            <v>1197</v>
          </cell>
          <cell r="K813">
            <v>0</v>
          </cell>
          <cell r="L813">
            <v>249.3</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row>
        <row r="814">
          <cell r="A814">
            <v>2071</v>
          </cell>
          <cell r="B814" t="str">
            <v>GONZALEZ HERNANDEZ LEONARDO</v>
          </cell>
          <cell r="C814" t="str">
            <v>GOHL-701106-</v>
          </cell>
          <cell r="D814" t="str">
            <v>31-10-</v>
          </cell>
          <cell r="E814">
            <v>0</v>
          </cell>
          <cell r="F814">
            <v>1862</v>
          </cell>
          <cell r="G814">
            <v>0</v>
          </cell>
          <cell r="H814">
            <v>0</v>
          </cell>
          <cell r="I814">
            <v>0</v>
          </cell>
          <cell r="J814">
            <v>266</v>
          </cell>
          <cell r="K814">
            <v>0</v>
          </cell>
          <cell r="L814">
            <v>37.39</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row>
        <row r="815">
          <cell r="A815">
            <v>2078</v>
          </cell>
          <cell r="B815" t="str">
            <v>DIAZ LOPEZ IGNACIO</v>
          </cell>
          <cell r="C815" t="str">
            <v>DILI-771017-</v>
          </cell>
          <cell r="D815" t="str">
            <v>32-09-</v>
          </cell>
          <cell r="E815">
            <v>0</v>
          </cell>
          <cell r="F815">
            <v>1862</v>
          </cell>
          <cell r="G815">
            <v>0</v>
          </cell>
          <cell r="H815">
            <v>0</v>
          </cell>
          <cell r="I815">
            <v>0</v>
          </cell>
          <cell r="J815">
            <v>133</v>
          </cell>
          <cell r="K815">
            <v>0</v>
          </cell>
          <cell r="L815">
            <v>332.4</v>
          </cell>
          <cell r="M815">
            <v>0</v>
          </cell>
          <cell r="N815">
            <v>0</v>
          </cell>
          <cell r="O815">
            <v>0</v>
          </cell>
          <cell r="P815">
            <v>0</v>
          </cell>
          <cell r="Q815">
            <v>1440</v>
          </cell>
          <cell r="R815">
            <v>0</v>
          </cell>
          <cell r="S815">
            <v>0</v>
          </cell>
          <cell r="T815">
            <v>0</v>
          </cell>
          <cell r="U815">
            <v>0</v>
          </cell>
          <cell r="V815">
            <v>0</v>
          </cell>
          <cell r="W815">
            <v>0</v>
          </cell>
          <cell r="X815">
            <v>0</v>
          </cell>
          <cell r="Y815">
            <v>0</v>
          </cell>
          <cell r="Z815">
            <v>0</v>
          </cell>
        </row>
        <row r="816">
          <cell r="A816">
            <v>2081</v>
          </cell>
          <cell r="B816" t="str">
            <v>SERRANO JUAREZ JUAN CARLOS</v>
          </cell>
          <cell r="C816" t="str">
            <v>SEJJ-730523-</v>
          </cell>
          <cell r="D816" t="str">
            <v>32-06-</v>
          </cell>
          <cell r="E816">
            <v>0</v>
          </cell>
          <cell r="F816">
            <v>1862</v>
          </cell>
          <cell r="G816">
            <v>0</v>
          </cell>
          <cell r="H816">
            <v>0</v>
          </cell>
          <cell r="I816">
            <v>0</v>
          </cell>
          <cell r="J816">
            <v>266</v>
          </cell>
          <cell r="K816">
            <v>0</v>
          </cell>
          <cell r="L816">
            <v>349.02</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row>
        <row r="817">
          <cell r="A817">
            <v>2082</v>
          </cell>
          <cell r="B817" t="str">
            <v>GARRIDO ARROYO JOSE LUIS</v>
          </cell>
          <cell r="C817" t="str">
            <v>GAAL-660408-SA0</v>
          </cell>
          <cell r="D817" t="str">
            <v>36-00-</v>
          </cell>
          <cell r="E817">
            <v>14529.9</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row>
        <row r="818">
          <cell r="A818">
            <v>2083</v>
          </cell>
          <cell r="B818" t="str">
            <v>ROJAS CARRILLO OSCAR</v>
          </cell>
          <cell r="C818" t="str">
            <v>ROCO-710520-963</v>
          </cell>
          <cell r="D818" t="str">
            <v>46-20-</v>
          </cell>
          <cell r="E818">
            <v>10490.7</v>
          </cell>
          <cell r="F818">
            <v>0</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row>
        <row r="819">
          <cell r="A819">
            <v>2084</v>
          </cell>
          <cell r="B819" t="str">
            <v>SALAS GONZALEZ VERONICA</v>
          </cell>
          <cell r="C819" t="str">
            <v>SAGV-750310-V65</v>
          </cell>
          <cell r="D819" t="str">
            <v>25-10-</v>
          </cell>
          <cell r="E819">
            <v>5610</v>
          </cell>
          <cell r="F819">
            <v>0</v>
          </cell>
          <cell r="G819">
            <v>0</v>
          </cell>
          <cell r="H819">
            <v>0</v>
          </cell>
          <cell r="I819">
            <v>0</v>
          </cell>
          <cell r="J819">
            <v>0</v>
          </cell>
          <cell r="K819">
            <v>0</v>
          </cell>
          <cell r="L819">
            <v>0</v>
          </cell>
          <cell r="M819">
            <v>0</v>
          </cell>
          <cell r="N819">
            <v>0</v>
          </cell>
          <cell r="O819">
            <v>0</v>
          </cell>
          <cell r="P819">
            <v>0</v>
          </cell>
          <cell r="Q819">
            <v>0</v>
          </cell>
          <cell r="R819">
            <v>0</v>
          </cell>
          <cell r="S819">
            <v>0</v>
          </cell>
          <cell r="T819">
            <v>0</v>
          </cell>
          <cell r="U819">
            <v>0</v>
          </cell>
          <cell r="V819">
            <v>0</v>
          </cell>
          <cell r="W819">
            <v>0</v>
          </cell>
          <cell r="X819">
            <v>0</v>
          </cell>
          <cell r="Y819">
            <v>0</v>
          </cell>
          <cell r="Z819">
            <v>0</v>
          </cell>
        </row>
        <row r="820">
          <cell r="A820">
            <v>2087</v>
          </cell>
          <cell r="B820" t="str">
            <v>VILLARREAL LOZANO ALFREDO</v>
          </cell>
          <cell r="C820" t="str">
            <v>VILA-570319-BK3</v>
          </cell>
          <cell r="D820" t="str">
            <v>24-00-</v>
          </cell>
          <cell r="E820">
            <v>15095.7</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5356.1</v>
          </cell>
        </row>
        <row r="821">
          <cell r="A821">
            <v>2088</v>
          </cell>
          <cell r="B821" t="str">
            <v>GOMEZ MIRANDA ANDRES</v>
          </cell>
          <cell r="C821" t="str">
            <v>GOMA-741002-</v>
          </cell>
          <cell r="D821" t="str">
            <v>32-03-</v>
          </cell>
          <cell r="E821">
            <v>0</v>
          </cell>
          <cell r="F821">
            <v>1862</v>
          </cell>
          <cell r="G821">
            <v>0</v>
          </cell>
          <cell r="H821">
            <v>0</v>
          </cell>
          <cell r="I821">
            <v>0</v>
          </cell>
          <cell r="J821">
            <v>266</v>
          </cell>
          <cell r="K821">
            <v>0</v>
          </cell>
          <cell r="L821">
            <v>349.02</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row>
        <row r="822">
          <cell r="A822">
            <v>2089</v>
          </cell>
          <cell r="B822" t="str">
            <v>GONZALEZ ONOFRE ALEJANDRO</v>
          </cell>
          <cell r="C822" t="str">
            <v>GOOA-750717-</v>
          </cell>
          <cell r="D822" t="str">
            <v>32-06-</v>
          </cell>
          <cell r="E822">
            <v>0</v>
          </cell>
          <cell r="F822">
            <v>1862</v>
          </cell>
          <cell r="G822">
            <v>0</v>
          </cell>
          <cell r="H822">
            <v>0</v>
          </cell>
          <cell r="I822">
            <v>0</v>
          </cell>
          <cell r="J822">
            <v>133</v>
          </cell>
          <cell r="K822">
            <v>0</v>
          </cell>
          <cell r="L822">
            <v>149.58000000000001</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row>
        <row r="823">
          <cell r="A823">
            <v>2090</v>
          </cell>
          <cell r="B823" t="str">
            <v>SEGUNDO ANDRADE ANDRES</v>
          </cell>
          <cell r="C823" t="str">
            <v>SEAA-671002-</v>
          </cell>
          <cell r="D823" t="str">
            <v>32-06-</v>
          </cell>
          <cell r="E823">
            <v>0</v>
          </cell>
          <cell r="F823">
            <v>1862</v>
          </cell>
          <cell r="G823">
            <v>0</v>
          </cell>
          <cell r="H823">
            <v>0</v>
          </cell>
          <cell r="I823">
            <v>0</v>
          </cell>
          <cell r="J823">
            <v>266</v>
          </cell>
          <cell r="K823">
            <v>0</v>
          </cell>
          <cell r="L823">
            <v>349.02</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row>
        <row r="824">
          <cell r="A824">
            <v>2091</v>
          </cell>
          <cell r="B824" t="str">
            <v>MORALES DIAZ JAVIER</v>
          </cell>
          <cell r="C824" t="str">
            <v>MODJ-710814-</v>
          </cell>
          <cell r="D824" t="str">
            <v>32-06-</v>
          </cell>
          <cell r="E824">
            <v>0</v>
          </cell>
          <cell r="F824">
            <v>1862</v>
          </cell>
          <cell r="G824">
            <v>0</v>
          </cell>
          <cell r="H824">
            <v>0</v>
          </cell>
          <cell r="I824">
            <v>0</v>
          </cell>
          <cell r="J824">
            <v>266</v>
          </cell>
          <cell r="K824">
            <v>0</v>
          </cell>
          <cell r="L824">
            <v>349.02</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row>
        <row r="825">
          <cell r="A825">
            <v>2092</v>
          </cell>
          <cell r="B825" t="str">
            <v>TORRES PE&amp;A SAMUEL</v>
          </cell>
          <cell r="C825" t="str">
            <v>TOPS-770428-</v>
          </cell>
          <cell r="D825" t="str">
            <v>32-06-</v>
          </cell>
          <cell r="E825">
            <v>0</v>
          </cell>
          <cell r="F825">
            <v>1862</v>
          </cell>
          <cell r="G825">
            <v>0</v>
          </cell>
          <cell r="H825">
            <v>-35.32</v>
          </cell>
          <cell r="I825">
            <v>0</v>
          </cell>
          <cell r="J825">
            <v>266</v>
          </cell>
          <cell r="K825">
            <v>0</v>
          </cell>
          <cell r="L825">
            <v>249.3</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row>
        <row r="826">
          <cell r="A826">
            <v>2093</v>
          </cell>
          <cell r="B826" t="str">
            <v>GOMEZ GONZALEZ HECTOR GENARO</v>
          </cell>
          <cell r="C826" t="str">
            <v>GOGH-740830-</v>
          </cell>
          <cell r="D826" t="str">
            <v>32-09-</v>
          </cell>
          <cell r="E826">
            <v>0</v>
          </cell>
          <cell r="F826">
            <v>1862</v>
          </cell>
          <cell r="G826">
            <v>0</v>
          </cell>
          <cell r="H826">
            <v>0</v>
          </cell>
          <cell r="I826">
            <v>0</v>
          </cell>
          <cell r="J826">
            <v>133</v>
          </cell>
          <cell r="K826">
            <v>0</v>
          </cell>
          <cell r="L826">
            <v>249.3</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row>
        <row r="827">
          <cell r="A827">
            <v>2094</v>
          </cell>
          <cell r="B827" t="str">
            <v>ZEPEDA CORREA KARLA</v>
          </cell>
          <cell r="C827" t="str">
            <v>ZECK-730725-413</v>
          </cell>
          <cell r="D827" t="str">
            <v>44-00-</v>
          </cell>
          <cell r="E827">
            <v>6105</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row>
        <row r="828">
          <cell r="A828">
            <v>2095</v>
          </cell>
          <cell r="B828" t="str">
            <v>ANIBAS CASTILLO EVELYN</v>
          </cell>
          <cell r="C828" t="str">
            <v>AICE-711105-6R7</v>
          </cell>
          <cell r="D828" t="str">
            <v>24-00-</v>
          </cell>
          <cell r="E828">
            <v>15114.9</v>
          </cell>
          <cell r="F828">
            <v>0</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row>
        <row r="829">
          <cell r="A829">
            <v>2096</v>
          </cell>
          <cell r="B829" t="str">
            <v>GARCIA GARCIA LUIS ARTURO</v>
          </cell>
          <cell r="C829" t="str">
            <v>GAGL-740917-9U5</v>
          </cell>
          <cell r="D829" t="str">
            <v>35-00-</v>
          </cell>
          <cell r="E829">
            <v>9900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1317</v>
          </cell>
          <cell r="Z829">
            <v>0</v>
          </cell>
        </row>
        <row r="830">
          <cell r="A830">
            <v>2097</v>
          </cell>
          <cell r="B830" t="str">
            <v>ARELLANO MARTINEZ  JORGE ALBERTO</v>
          </cell>
          <cell r="C830" t="str">
            <v>AEMJ-770302-</v>
          </cell>
          <cell r="D830" t="str">
            <v>34-00-</v>
          </cell>
          <cell r="E830">
            <v>0</v>
          </cell>
          <cell r="F830">
            <v>2328.1999999999998</v>
          </cell>
          <cell r="G830">
            <v>-116.41</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row>
        <row r="831">
          <cell r="A831">
            <v>2098</v>
          </cell>
          <cell r="B831" t="str">
            <v>HINOJOSA RUIZ MARIA DE LOS</v>
          </cell>
          <cell r="C831" t="str">
            <v>HIRM-710303-TWA</v>
          </cell>
          <cell r="D831" t="str">
            <v>31-00-</v>
          </cell>
          <cell r="E831">
            <v>9228.9</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2297.1</v>
          </cell>
          <cell r="Z831">
            <v>0</v>
          </cell>
        </row>
        <row r="832">
          <cell r="A832">
            <v>2099</v>
          </cell>
          <cell r="B832" t="str">
            <v>AVALOS GALVEZ MONICA</v>
          </cell>
          <cell r="C832" t="str">
            <v>AAGM-730524-F10</v>
          </cell>
          <cell r="D832" t="str">
            <v>35-00-</v>
          </cell>
          <cell r="E832">
            <v>7830.3</v>
          </cell>
          <cell r="F832">
            <v>0</v>
          </cell>
          <cell r="G832">
            <v>0</v>
          </cell>
          <cell r="H832">
            <v>0</v>
          </cell>
          <cell r="I832">
            <v>0</v>
          </cell>
          <cell r="J832">
            <v>0</v>
          </cell>
          <cell r="K832">
            <v>0</v>
          </cell>
          <cell r="L832">
            <v>0</v>
          </cell>
          <cell r="M832">
            <v>0</v>
          </cell>
          <cell r="N832">
            <v>0</v>
          </cell>
          <cell r="O832">
            <v>352.36</v>
          </cell>
          <cell r="P832">
            <v>0</v>
          </cell>
          <cell r="Q832">
            <v>0</v>
          </cell>
          <cell r="R832">
            <v>0</v>
          </cell>
          <cell r="S832">
            <v>0</v>
          </cell>
          <cell r="T832">
            <v>0</v>
          </cell>
          <cell r="U832">
            <v>0</v>
          </cell>
          <cell r="V832">
            <v>0</v>
          </cell>
          <cell r="W832">
            <v>0</v>
          </cell>
          <cell r="X832">
            <v>0</v>
          </cell>
          <cell r="Y832">
            <v>0</v>
          </cell>
          <cell r="Z832">
            <v>0</v>
          </cell>
        </row>
        <row r="833">
          <cell r="A833">
            <v>2100</v>
          </cell>
          <cell r="B833" t="str">
            <v>SILES ZULOAGA FABRICIO</v>
          </cell>
          <cell r="C833" t="str">
            <v>SIZF-731211-M94</v>
          </cell>
          <cell r="D833" t="str">
            <v>46-10-</v>
          </cell>
          <cell r="E833">
            <v>8359.7999999999993</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row>
        <row r="834">
          <cell r="A834">
            <v>2101</v>
          </cell>
          <cell r="B834" t="str">
            <v>LOPEZ CEDANO ROGELIO</v>
          </cell>
          <cell r="C834" t="str">
            <v>LOCR-730916-</v>
          </cell>
          <cell r="D834" t="str">
            <v>31-10-</v>
          </cell>
          <cell r="E834">
            <v>0</v>
          </cell>
          <cell r="F834">
            <v>1862</v>
          </cell>
          <cell r="G834">
            <v>0</v>
          </cell>
          <cell r="H834">
            <v>0</v>
          </cell>
          <cell r="I834">
            <v>0</v>
          </cell>
          <cell r="J834">
            <v>266</v>
          </cell>
          <cell r="K834">
            <v>0</v>
          </cell>
          <cell r="L834">
            <v>37.39</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row>
        <row r="835">
          <cell r="A835">
            <v>2105</v>
          </cell>
          <cell r="B835" t="str">
            <v>SEGURA FONSECA VICTOR MANUEL</v>
          </cell>
          <cell r="C835" t="str">
            <v>SEFV-731001-E15</v>
          </cell>
          <cell r="D835" t="str">
            <v>35-00-</v>
          </cell>
          <cell r="E835">
            <v>8910</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row>
        <row r="836">
          <cell r="A836">
            <v>2106</v>
          </cell>
          <cell r="B836" t="str">
            <v>HERNANDEZ SALADO CARLOS</v>
          </cell>
          <cell r="C836" t="str">
            <v>HESC-700309-NW9</v>
          </cell>
          <cell r="D836" t="str">
            <v>31-00-</v>
          </cell>
          <cell r="E836">
            <v>11272.8</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v>
          </cell>
          <cell r="T836">
            <v>0</v>
          </cell>
          <cell r="U836">
            <v>0</v>
          </cell>
          <cell r="V836">
            <v>0</v>
          </cell>
          <cell r="W836">
            <v>0</v>
          </cell>
          <cell r="X836">
            <v>0</v>
          </cell>
          <cell r="Y836">
            <v>0</v>
          </cell>
          <cell r="Z836">
            <v>0</v>
          </cell>
        </row>
        <row r="837">
          <cell r="A837">
            <v>2107</v>
          </cell>
          <cell r="B837" t="str">
            <v>JIMENEZ SOSA ROBERTO</v>
          </cell>
          <cell r="C837" t="str">
            <v>JISR-730121-RJ7</v>
          </cell>
          <cell r="D837" t="str">
            <v>25-10-</v>
          </cell>
          <cell r="E837">
            <v>11385</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row>
        <row r="838">
          <cell r="A838">
            <v>2109</v>
          </cell>
          <cell r="B838" t="str">
            <v>MERCENARIO PEREZ NEGRON JORGE CARLOS</v>
          </cell>
          <cell r="C838" t="str">
            <v>MEPJ-681208-1E3</v>
          </cell>
          <cell r="D838" t="str">
            <v>22-00-</v>
          </cell>
          <cell r="E838">
            <v>18341.400000000001</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4049.25</v>
          </cell>
        </row>
        <row r="839">
          <cell r="A839">
            <v>2110</v>
          </cell>
          <cell r="B839" t="str">
            <v>MEHNERT MONTEMAYOR HERBERT</v>
          </cell>
          <cell r="C839" t="str">
            <v>MEMH-611203-E19</v>
          </cell>
          <cell r="D839" t="str">
            <v>22-00-</v>
          </cell>
          <cell r="E839">
            <v>29997</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5338.7</v>
          </cell>
        </row>
        <row r="840">
          <cell r="A840">
            <v>2111</v>
          </cell>
          <cell r="B840" t="str">
            <v>IGNACIO REYES ARNULFO</v>
          </cell>
          <cell r="C840" t="str">
            <v>IARA-791128-269</v>
          </cell>
          <cell r="D840" t="str">
            <v>32-10-</v>
          </cell>
          <cell r="E840">
            <v>0</v>
          </cell>
          <cell r="F840">
            <v>1862</v>
          </cell>
          <cell r="G840">
            <v>0</v>
          </cell>
          <cell r="H840">
            <v>0</v>
          </cell>
          <cell r="I840">
            <v>0</v>
          </cell>
          <cell r="J840">
            <v>1197</v>
          </cell>
          <cell r="K840">
            <v>0</v>
          </cell>
          <cell r="L840">
            <v>174.51</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row>
        <row r="841">
          <cell r="A841">
            <v>2112</v>
          </cell>
          <cell r="B841" t="str">
            <v>DUARTE NAVA JUAN JOSE</v>
          </cell>
          <cell r="C841" t="str">
            <v>DUNJ-771220-HM5</v>
          </cell>
          <cell r="D841" t="str">
            <v>32-10-</v>
          </cell>
          <cell r="E841">
            <v>0</v>
          </cell>
          <cell r="F841">
            <v>1862</v>
          </cell>
          <cell r="G841">
            <v>0</v>
          </cell>
          <cell r="H841">
            <v>0</v>
          </cell>
          <cell r="I841">
            <v>0</v>
          </cell>
          <cell r="J841">
            <v>1064</v>
          </cell>
          <cell r="K841">
            <v>0</v>
          </cell>
          <cell r="L841">
            <v>166.2</v>
          </cell>
          <cell r="M841">
            <v>0</v>
          </cell>
          <cell r="N841">
            <v>0</v>
          </cell>
          <cell r="O841">
            <v>0</v>
          </cell>
          <cell r="P841">
            <v>0</v>
          </cell>
          <cell r="Q841">
            <v>2240</v>
          </cell>
          <cell r="R841">
            <v>0</v>
          </cell>
          <cell r="S841">
            <v>0</v>
          </cell>
          <cell r="T841">
            <v>0</v>
          </cell>
          <cell r="U841">
            <v>0</v>
          </cell>
          <cell r="V841">
            <v>0</v>
          </cell>
          <cell r="W841">
            <v>0</v>
          </cell>
          <cell r="X841">
            <v>0</v>
          </cell>
          <cell r="Y841">
            <v>0</v>
          </cell>
          <cell r="Z841">
            <v>0</v>
          </cell>
        </row>
        <row r="842">
          <cell r="A842">
            <v>2113</v>
          </cell>
          <cell r="B842" t="str">
            <v>ESCOBEDO ALTAMIRANO MIGUEL ANGEL</v>
          </cell>
          <cell r="C842" t="str">
            <v>EOAM-710411-HD8</v>
          </cell>
          <cell r="D842" t="str">
            <v>44-00-</v>
          </cell>
          <cell r="E842">
            <v>5367.6</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row>
        <row r="843">
          <cell r="A843">
            <v>2118</v>
          </cell>
          <cell r="B843" t="str">
            <v>NAVARRETE ORIHUELA ALMA AMERICA</v>
          </cell>
          <cell r="C843" t="str">
            <v>NAOA-740114-QZ9</v>
          </cell>
          <cell r="D843" t="str">
            <v>24-20-</v>
          </cell>
          <cell r="E843">
            <v>6903.6</v>
          </cell>
          <cell r="F843">
            <v>0</v>
          </cell>
          <cell r="G843">
            <v>0</v>
          </cell>
          <cell r="H843">
            <v>0</v>
          </cell>
          <cell r="I843">
            <v>0</v>
          </cell>
          <cell r="J843">
            <v>0</v>
          </cell>
          <cell r="K843">
            <v>0</v>
          </cell>
          <cell r="L843">
            <v>0</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row>
        <row r="844">
          <cell r="A844">
            <v>2121</v>
          </cell>
          <cell r="B844" t="str">
            <v>TORRES ROBLES MARIA ARCADIA</v>
          </cell>
          <cell r="C844" t="str">
            <v>TORA-690208-L27</v>
          </cell>
          <cell r="D844" t="str">
            <v>24-20-</v>
          </cell>
          <cell r="E844">
            <v>4227.3</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row>
        <row r="845">
          <cell r="A845">
            <v>2122</v>
          </cell>
          <cell r="B845" t="str">
            <v>HERNANDEZ SALCIDO JAVIER</v>
          </cell>
          <cell r="C845" t="str">
            <v>HESJ-730307-D15</v>
          </cell>
          <cell r="D845" t="str">
            <v>32-08-</v>
          </cell>
          <cell r="E845">
            <v>0</v>
          </cell>
          <cell r="F845">
            <v>2328.1999999999998</v>
          </cell>
          <cell r="G845">
            <v>0</v>
          </cell>
          <cell r="H845">
            <v>0</v>
          </cell>
          <cell r="I845">
            <v>0</v>
          </cell>
          <cell r="J845">
            <v>831.5</v>
          </cell>
          <cell r="K845">
            <v>0</v>
          </cell>
          <cell r="L845">
            <v>249.35</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row>
        <row r="846">
          <cell r="A846">
            <v>2123</v>
          </cell>
          <cell r="B846" t="str">
            <v>GUTIERREZ PACHECO CESAR</v>
          </cell>
          <cell r="C846" t="str">
            <v>GUPC-780501-</v>
          </cell>
          <cell r="D846" t="str">
            <v>35-00-</v>
          </cell>
          <cell r="E846">
            <v>0</v>
          </cell>
          <cell r="F846">
            <v>2328.1999999999998</v>
          </cell>
          <cell r="G846">
            <v>0</v>
          </cell>
          <cell r="H846">
            <v>0</v>
          </cell>
          <cell r="I846">
            <v>0</v>
          </cell>
          <cell r="J846">
            <v>997.8</v>
          </cell>
          <cell r="K846">
            <v>0</v>
          </cell>
          <cell r="L846">
            <v>233.76</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row>
        <row r="847">
          <cell r="A847">
            <v>2124</v>
          </cell>
          <cell r="B847" t="str">
            <v>GARCIA GONZALEZ MARIA DE</v>
          </cell>
          <cell r="C847" t="str">
            <v>GAGJ-770918-J66</v>
          </cell>
          <cell r="D847" t="str">
            <v>21-00-</v>
          </cell>
          <cell r="E847">
            <v>5899.8</v>
          </cell>
          <cell r="F847">
            <v>0</v>
          </cell>
          <cell r="G847">
            <v>0</v>
          </cell>
          <cell r="H847">
            <v>0</v>
          </cell>
          <cell r="I847">
            <v>-5309.82</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9397.5</v>
          </cell>
          <cell r="Y847">
            <v>0</v>
          </cell>
          <cell r="Z847">
            <v>0</v>
          </cell>
        </row>
        <row r="848">
          <cell r="A848">
            <v>2125</v>
          </cell>
          <cell r="B848" t="str">
            <v>GARDU&amp;O PINEDA CLAUDIA</v>
          </cell>
          <cell r="C848" t="str">
            <v>GAPC-730216-TD1</v>
          </cell>
          <cell r="D848" t="str">
            <v>40-00-</v>
          </cell>
          <cell r="E848">
            <v>9679.7999999999993</v>
          </cell>
          <cell r="F848">
            <v>0</v>
          </cell>
          <cell r="G848">
            <v>0</v>
          </cell>
          <cell r="H848">
            <v>0</v>
          </cell>
          <cell r="I848">
            <v>0</v>
          </cell>
          <cell r="J848">
            <v>0</v>
          </cell>
          <cell r="K848">
            <v>0</v>
          </cell>
          <cell r="L848">
            <v>0</v>
          </cell>
          <cell r="M848">
            <v>0</v>
          </cell>
          <cell r="N848">
            <v>0</v>
          </cell>
          <cell r="O848">
            <v>435.59</v>
          </cell>
          <cell r="P848">
            <v>0</v>
          </cell>
          <cell r="Q848">
            <v>0</v>
          </cell>
          <cell r="R848">
            <v>0</v>
          </cell>
          <cell r="S848">
            <v>0</v>
          </cell>
          <cell r="T848">
            <v>0</v>
          </cell>
          <cell r="U848">
            <v>0</v>
          </cell>
          <cell r="V848">
            <v>0</v>
          </cell>
          <cell r="W848">
            <v>0</v>
          </cell>
          <cell r="X848">
            <v>0</v>
          </cell>
          <cell r="Y848">
            <v>0</v>
          </cell>
          <cell r="Z848">
            <v>0</v>
          </cell>
        </row>
        <row r="849">
          <cell r="A849">
            <v>2126</v>
          </cell>
          <cell r="B849" t="str">
            <v>LOPEZ GONZALEZ ALEJANDRO</v>
          </cell>
          <cell r="C849" t="str">
            <v>LOGA-790413-H88</v>
          </cell>
          <cell r="D849" t="str">
            <v>35-00-</v>
          </cell>
          <cell r="E849">
            <v>0</v>
          </cell>
          <cell r="F849">
            <v>2328.1999999999998</v>
          </cell>
          <cell r="G849">
            <v>0</v>
          </cell>
          <cell r="H849">
            <v>0</v>
          </cell>
          <cell r="I849">
            <v>0</v>
          </cell>
          <cell r="J849">
            <v>665.2</v>
          </cell>
          <cell r="K849">
            <v>0</v>
          </cell>
          <cell r="L849">
            <v>192.2</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row>
        <row r="850">
          <cell r="A850">
            <v>2127</v>
          </cell>
          <cell r="B850" t="str">
            <v>QUEVEDO GARCIA RUTH</v>
          </cell>
          <cell r="C850" t="str">
            <v>QUGR-720418-GW8</v>
          </cell>
          <cell r="D850" t="str">
            <v>24-10-</v>
          </cell>
          <cell r="E850">
            <v>10248.9</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956.76</v>
          </cell>
          <cell r="Z850">
            <v>0</v>
          </cell>
        </row>
        <row r="851">
          <cell r="A851">
            <v>2128</v>
          </cell>
          <cell r="B851" t="str">
            <v>GUTIERREZ MARTINEZ LETICIA</v>
          </cell>
          <cell r="C851" t="str">
            <v>GUML-770605-PA4</v>
          </cell>
          <cell r="D851" t="str">
            <v>31-00-</v>
          </cell>
          <cell r="E851">
            <v>4227.3</v>
          </cell>
          <cell r="F851">
            <v>0</v>
          </cell>
          <cell r="G851">
            <v>0</v>
          </cell>
          <cell r="H851">
            <v>0</v>
          </cell>
          <cell r="I851">
            <v>0</v>
          </cell>
          <cell r="J851">
            <v>2818.2</v>
          </cell>
          <cell r="K851">
            <v>0</v>
          </cell>
          <cell r="L851">
            <v>281.76</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row>
        <row r="852">
          <cell r="A852">
            <v>2129</v>
          </cell>
          <cell r="B852" t="str">
            <v>SANCHEZ MATA GUILLERMO</v>
          </cell>
          <cell r="C852" t="str">
            <v>SAMG-540920-I49</v>
          </cell>
          <cell r="D852" t="str">
            <v>50-10-</v>
          </cell>
          <cell r="E852">
            <v>9528</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row>
        <row r="853">
          <cell r="A853">
            <v>2130</v>
          </cell>
          <cell r="B853" t="str">
            <v>MARTINEZ MARTINEZ ARIEL</v>
          </cell>
          <cell r="C853" t="str">
            <v>MAMA-710526-Q71</v>
          </cell>
          <cell r="D853" t="str">
            <v>36-00-</v>
          </cell>
          <cell r="E853">
            <v>14406.6</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row>
        <row r="854">
          <cell r="A854">
            <v>2131</v>
          </cell>
          <cell r="B854" t="str">
            <v>MEDINA ABASCAL JOSE ANTONIO</v>
          </cell>
          <cell r="C854" t="str">
            <v>MEAA-721130-9G6</v>
          </cell>
          <cell r="D854" t="str">
            <v>43-00-</v>
          </cell>
          <cell r="E854">
            <v>6999.9</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850.78</v>
          </cell>
          <cell r="Z854">
            <v>0</v>
          </cell>
        </row>
        <row r="855">
          <cell r="A855">
            <v>2132</v>
          </cell>
          <cell r="B855" t="str">
            <v>SANTACRUZ MARTINEZ CESAR ESTEBAN</v>
          </cell>
          <cell r="C855" t="str">
            <v>SAMC-721020-9VA</v>
          </cell>
          <cell r="D855" t="str">
            <v>35-00-</v>
          </cell>
          <cell r="E855">
            <v>8100</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405</v>
          </cell>
          <cell r="Z855">
            <v>0</v>
          </cell>
        </row>
        <row r="856">
          <cell r="A856">
            <v>2133</v>
          </cell>
          <cell r="B856" t="str">
            <v>VAZQUEZ CORTES JOSE JAIME</v>
          </cell>
          <cell r="C856" t="str">
            <v>VACJ-690817-I97</v>
          </cell>
          <cell r="D856" t="str">
            <v>21-00-</v>
          </cell>
          <cell r="E856">
            <v>6999.9</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row>
        <row r="857">
          <cell r="A857">
            <v>2134</v>
          </cell>
          <cell r="B857" t="str">
            <v>QUIROZ CONTRERAS JULIO ARTURO</v>
          </cell>
          <cell r="C857" t="str">
            <v>QUCJ-580731-ES5</v>
          </cell>
          <cell r="D857" t="str">
            <v>24-10-</v>
          </cell>
          <cell r="E857">
            <v>13099.8</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row>
        <row r="858">
          <cell r="A858">
            <v>2136</v>
          </cell>
          <cell r="B858" t="str">
            <v>SALDA&amp;A BRAVO FELIPE</v>
          </cell>
          <cell r="C858" t="str">
            <v>SABF-731114-CK3</v>
          </cell>
          <cell r="D858" t="str">
            <v>36-00-</v>
          </cell>
          <cell r="E858">
            <v>14406.6</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row>
        <row r="859">
          <cell r="A859">
            <v>2137</v>
          </cell>
          <cell r="B859" t="str">
            <v>MEJIA PEREZ CESAR OCTAVIO</v>
          </cell>
          <cell r="C859" t="str">
            <v>MEPC-730327-UG5</v>
          </cell>
          <cell r="D859" t="str">
            <v>36-00-</v>
          </cell>
          <cell r="E859">
            <v>14406.6</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row>
        <row r="860">
          <cell r="A860">
            <v>2138</v>
          </cell>
          <cell r="B860" t="str">
            <v>CASTRO ZARAGOZA ISRAEL</v>
          </cell>
          <cell r="C860" t="str">
            <v>CAZI-771015-</v>
          </cell>
          <cell r="D860" t="str">
            <v>35-00-</v>
          </cell>
          <cell r="E860">
            <v>0</v>
          </cell>
          <cell r="F860">
            <v>2328.1999999999998</v>
          </cell>
          <cell r="G860">
            <v>0</v>
          </cell>
          <cell r="H860">
            <v>0</v>
          </cell>
          <cell r="I860">
            <v>0</v>
          </cell>
          <cell r="J860">
            <v>0</v>
          </cell>
          <cell r="K860">
            <v>0</v>
          </cell>
          <cell r="L860">
            <v>166.24</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row>
        <row r="861">
          <cell r="A861">
            <v>2139</v>
          </cell>
          <cell r="B861" t="str">
            <v>SANTANA FLORES FERNANDO</v>
          </cell>
          <cell r="C861" t="str">
            <v>SAFF-780521-</v>
          </cell>
          <cell r="D861" t="str">
            <v>31-10-</v>
          </cell>
          <cell r="E861">
            <v>0</v>
          </cell>
          <cell r="F861">
            <v>2328.1999999999998</v>
          </cell>
          <cell r="G861">
            <v>0</v>
          </cell>
          <cell r="H861">
            <v>0</v>
          </cell>
          <cell r="I861">
            <v>0</v>
          </cell>
          <cell r="J861">
            <v>332.6</v>
          </cell>
          <cell r="K861">
            <v>0</v>
          </cell>
          <cell r="L861">
            <v>264.94</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row>
        <row r="862">
          <cell r="A862">
            <v>2140</v>
          </cell>
          <cell r="B862" t="str">
            <v>GONZALEZ DAVILA FELIPE DE</v>
          </cell>
          <cell r="C862" t="str">
            <v>GODF-790205-</v>
          </cell>
          <cell r="D862" t="str">
            <v>31-10-</v>
          </cell>
          <cell r="E862">
            <v>0</v>
          </cell>
          <cell r="F862">
            <v>2328.1999999999998</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row>
        <row r="863">
          <cell r="A863">
            <v>2141</v>
          </cell>
          <cell r="B863" t="str">
            <v>MENDOZA LOPEZ LEONARDO</v>
          </cell>
          <cell r="C863" t="str">
            <v>MELL-461126-4H6</v>
          </cell>
          <cell r="D863" t="str">
            <v>24-10-</v>
          </cell>
          <cell r="E863">
            <v>8019.9</v>
          </cell>
          <cell r="F863">
            <v>0</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row>
        <row r="864">
          <cell r="A864">
            <v>2142</v>
          </cell>
          <cell r="B864" t="str">
            <v>GOMEZ HERNANDEZ NORMA</v>
          </cell>
          <cell r="C864" t="str">
            <v>GOHN-700205-259</v>
          </cell>
          <cell r="D864" t="str">
            <v>25-10-</v>
          </cell>
          <cell r="E864">
            <v>6999.9</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row>
        <row r="865">
          <cell r="A865">
            <v>2144</v>
          </cell>
          <cell r="B865" t="str">
            <v>VARGAS SANDOVAL JORGE</v>
          </cell>
          <cell r="C865" t="str">
            <v>VASJ-740616-V75</v>
          </cell>
          <cell r="D865" t="str">
            <v>35-00-</v>
          </cell>
          <cell r="E865">
            <v>8100</v>
          </cell>
          <cell r="F865">
            <v>0</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row>
        <row r="866">
          <cell r="A866">
            <v>2145</v>
          </cell>
          <cell r="B866" t="str">
            <v>SAAVEDRA FUENTES TANIA</v>
          </cell>
          <cell r="C866" t="str">
            <v>SAFT-730523-VD9</v>
          </cell>
          <cell r="D866" t="str">
            <v>44-00-</v>
          </cell>
          <cell r="E866">
            <v>5499.9</v>
          </cell>
          <cell r="F866">
            <v>0</v>
          </cell>
          <cell r="G866">
            <v>0</v>
          </cell>
          <cell r="H866">
            <v>0</v>
          </cell>
          <cell r="I866">
            <v>0</v>
          </cell>
          <cell r="J866">
            <v>0</v>
          </cell>
          <cell r="K866">
            <v>0</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row>
        <row r="867">
          <cell r="A867">
            <v>2146</v>
          </cell>
          <cell r="B867" t="str">
            <v>HIZUKO AVILES OSCAR</v>
          </cell>
          <cell r="C867" t="str">
            <v>HIAO-710214-LM1</v>
          </cell>
          <cell r="D867" t="str">
            <v>36-00-</v>
          </cell>
          <cell r="E867">
            <v>14499.9</v>
          </cell>
          <cell r="F867">
            <v>0</v>
          </cell>
          <cell r="G867">
            <v>0</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row>
        <row r="868">
          <cell r="A868">
            <v>2147</v>
          </cell>
          <cell r="B868" t="str">
            <v>VELAZQUEZ VAZQUEZ ALBERTO</v>
          </cell>
          <cell r="C868" t="str">
            <v>VEVA-720627-IW0</v>
          </cell>
          <cell r="D868" t="str">
            <v>31-00-</v>
          </cell>
          <cell r="E868">
            <v>7999.8</v>
          </cell>
          <cell r="F868">
            <v>0</v>
          </cell>
          <cell r="G868">
            <v>0</v>
          </cell>
          <cell r="H868">
            <v>0</v>
          </cell>
          <cell r="I868">
            <v>0</v>
          </cell>
          <cell r="J868">
            <v>0</v>
          </cell>
          <cell r="K868">
            <v>0</v>
          </cell>
          <cell r="L868">
            <v>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row>
        <row r="869">
          <cell r="A869">
            <v>2148</v>
          </cell>
          <cell r="B869" t="str">
            <v>LOPEZ DIAZ ERIK JOSE</v>
          </cell>
          <cell r="C869" t="str">
            <v>LODE-760204-BI3</v>
          </cell>
          <cell r="D869" t="str">
            <v>32-00-</v>
          </cell>
          <cell r="E869">
            <v>10248.9</v>
          </cell>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row>
        <row r="870">
          <cell r="A870">
            <v>2149</v>
          </cell>
          <cell r="B870" t="str">
            <v>ENCISO DURAN ANTONIO</v>
          </cell>
          <cell r="C870" t="str">
            <v>EIDF-491130-UMA</v>
          </cell>
          <cell r="D870" t="str">
            <v>22-00-</v>
          </cell>
          <cell r="E870">
            <v>23499.9</v>
          </cell>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5149.25</v>
          </cell>
        </row>
        <row r="871">
          <cell r="A871">
            <v>2150</v>
          </cell>
          <cell r="B871" t="str">
            <v>PALOMARES INEZA ARNULFO</v>
          </cell>
          <cell r="C871" t="str">
            <v>PAIA-740718-7B6</v>
          </cell>
          <cell r="D871" t="str">
            <v>31-00-</v>
          </cell>
          <cell r="E871">
            <v>3843</v>
          </cell>
          <cell r="F871">
            <v>0</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row>
        <row r="872">
          <cell r="A872">
            <v>2151</v>
          </cell>
          <cell r="B872" t="str">
            <v>ARROYO RODRIGUEZ MANUEL</v>
          </cell>
          <cell r="C872" t="str">
            <v>AORM-690305-9UA</v>
          </cell>
          <cell r="D872" t="str">
            <v>46-00-</v>
          </cell>
          <cell r="E872">
            <v>8019.9</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row>
        <row r="873">
          <cell r="A873">
            <v>2152</v>
          </cell>
          <cell r="B873" t="str">
            <v>GODINEZ CONTRERAS ARTURO</v>
          </cell>
          <cell r="C873" t="str">
            <v>GOCA-710310-4G2</v>
          </cell>
          <cell r="D873" t="str">
            <v>31-00-</v>
          </cell>
          <cell r="E873">
            <v>9999.9</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row>
        <row r="874">
          <cell r="A874">
            <v>2153</v>
          </cell>
          <cell r="B874" t="str">
            <v>PEREZ RAMALES ENRIQUE</v>
          </cell>
          <cell r="C874" t="str">
            <v>PERE-750930-6D7</v>
          </cell>
          <cell r="D874" t="str">
            <v>35-00-</v>
          </cell>
          <cell r="E874">
            <v>8100</v>
          </cell>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row>
        <row r="875">
          <cell r="A875">
            <v>2154</v>
          </cell>
          <cell r="B875" t="str">
            <v>GOMEZ ROSAS CUAUHTEMOC</v>
          </cell>
          <cell r="C875" t="str">
            <v>GORC-740703-TN0</v>
          </cell>
          <cell r="D875" t="str">
            <v>24-21-</v>
          </cell>
          <cell r="E875">
            <v>9000</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row>
        <row r="876">
          <cell r="A876">
            <v>2155</v>
          </cell>
          <cell r="B876" t="str">
            <v>PE&amp;A TERRAZAS LAURA</v>
          </cell>
          <cell r="C876" t="str">
            <v>PETL-721220-G91</v>
          </cell>
          <cell r="D876" t="str">
            <v>44-00-</v>
          </cell>
          <cell r="E876">
            <v>9999.9</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row>
        <row r="877">
          <cell r="A877">
            <v>2156</v>
          </cell>
          <cell r="B877" t="str">
            <v>GONZALEZ SALAZAR RUBEN JAIME</v>
          </cell>
          <cell r="C877" t="str">
            <v>GOSR-580407-LN9</v>
          </cell>
          <cell r="D877" t="str">
            <v>31-00-</v>
          </cell>
          <cell r="E877">
            <v>9999.9</v>
          </cell>
          <cell r="F877">
            <v>0</v>
          </cell>
          <cell r="G877">
            <v>0</v>
          </cell>
          <cell r="H877">
            <v>0</v>
          </cell>
          <cell r="I877">
            <v>0</v>
          </cell>
          <cell r="J877">
            <v>0</v>
          </cell>
          <cell r="K877">
            <v>1666.65</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row>
        <row r="878">
          <cell r="A878">
            <v>2157</v>
          </cell>
          <cell r="B878" t="str">
            <v>GARCIA AVILA OSCAR EDUARDO</v>
          </cell>
          <cell r="C878" t="str">
            <v>GAAO-641013-JQ4</v>
          </cell>
          <cell r="D878" t="str">
            <v>36-00-</v>
          </cell>
          <cell r="E878">
            <v>12660.24</v>
          </cell>
          <cell r="F878">
            <v>0</v>
          </cell>
          <cell r="G878">
            <v>0</v>
          </cell>
          <cell r="H878">
            <v>0</v>
          </cell>
          <cell r="I878">
            <v>0</v>
          </cell>
          <cell r="J878">
            <v>0</v>
          </cell>
          <cell r="K878">
            <v>0</v>
          </cell>
          <cell r="L878">
            <v>0</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row>
        <row r="879">
          <cell r="A879">
            <v>2158</v>
          </cell>
          <cell r="B879" t="str">
            <v>VIEYRA HERRERA CESAR AUGUSTO</v>
          </cell>
          <cell r="C879" t="str">
            <v>VIHC-750509-941</v>
          </cell>
          <cell r="D879" t="str">
            <v>32-00-</v>
          </cell>
          <cell r="E879">
            <v>9666.57</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row>
        <row r="880">
          <cell r="A880">
            <v>2159</v>
          </cell>
          <cell r="B880" t="str">
            <v>AGUILAR CASTELLANOS VICTOR HUGO</v>
          </cell>
          <cell r="C880" t="str">
            <v>AUCV-701231-3K7</v>
          </cell>
          <cell r="D880" t="str">
            <v>44-00-</v>
          </cell>
          <cell r="E880">
            <v>10633.14</v>
          </cell>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row>
        <row r="881">
          <cell r="A881">
            <v>2160</v>
          </cell>
          <cell r="B881" t="str">
            <v>GUTIERREZ SANCHEZ MAYRA JULISSA</v>
          </cell>
          <cell r="C881" t="str">
            <v>GUSM-720215-QC2</v>
          </cell>
          <cell r="D881" t="str">
            <v>44-00-</v>
          </cell>
          <cell r="E881">
            <v>1924.95</v>
          </cell>
          <cell r="F881">
            <v>0</v>
          </cell>
          <cell r="G881">
            <v>0</v>
          </cell>
          <cell r="H881">
            <v>0</v>
          </cell>
          <cell r="I881">
            <v>0</v>
          </cell>
          <cell r="J881">
            <v>0</v>
          </cell>
          <cell r="K881">
            <v>898.31</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row>
        <row r="882">
          <cell r="A882">
            <v>2161</v>
          </cell>
          <cell r="B882" t="str">
            <v>AYALA PEREZ NEGRON ALEJANDRO</v>
          </cell>
          <cell r="C882" t="str">
            <v>AAPA-580616-DP1</v>
          </cell>
          <cell r="D882" t="str">
            <v>24-00-</v>
          </cell>
          <cell r="E882">
            <v>4000</v>
          </cell>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row>
        <row r="883">
          <cell r="A883">
            <v>2162</v>
          </cell>
          <cell r="B883" t="str">
            <v>GARCIA ESPINO MIGUEL ANGEL</v>
          </cell>
          <cell r="C883" t="str">
            <v>GAEM-531204-3D6</v>
          </cell>
          <cell r="D883" t="str">
            <v>24-00-</v>
          </cell>
          <cell r="E883">
            <v>4000</v>
          </cell>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row>
        <row r="884">
          <cell r="A884">
            <v>2163</v>
          </cell>
          <cell r="B884" t="str">
            <v>ACOSTA CASTRO CARLOS</v>
          </cell>
          <cell r="C884" t="str">
            <v>AOCC-631117-1U9</v>
          </cell>
          <cell r="D884" t="str">
            <v>24-00-</v>
          </cell>
          <cell r="E884">
            <v>4000</v>
          </cell>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row>
        <row r="885">
          <cell r="A885">
            <v>2167</v>
          </cell>
          <cell r="B885" t="str">
            <v>CORTES LOPEZ ANDRES</v>
          </cell>
          <cell r="C885" t="str">
            <v>COLA-741110-</v>
          </cell>
          <cell r="D885" t="str">
            <v>32-04-</v>
          </cell>
          <cell r="E885">
            <v>0</v>
          </cell>
          <cell r="F885">
            <v>372.4</v>
          </cell>
          <cell r="G885">
            <v>0</v>
          </cell>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row>
        <row r="886">
          <cell r="A886">
            <v>2168</v>
          </cell>
          <cell r="B886" t="str">
            <v>GALVEZ PUENTES OSCAR ANTONIO</v>
          </cell>
          <cell r="C886" t="str">
            <v>GAPO-780104-</v>
          </cell>
          <cell r="D886" t="str">
            <v>34-00-</v>
          </cell>
          <cell r="E886">
            <v>0</v>
          </cell>
          <cell r="F886">
            <v>465.5</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row>
        <row r="887">
          <cell r="A887">
            <v>2169</v>
          </cell>
          <cell r="B887" t="str">
            <v>DIAZ PEREA ARMANDO</v>
          </cell>
          <cell r="C887" t="str">
            <v>DIPA-740827-</v>
          </cell>
          <cell r="D887" t="str">
            <v>32-04-</v>
          </cell>
          <cell r="E887">
            <v>0</v>
          </cell>
          <cell r="F887">
            <v>372.4</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row>
        <row r="888">
          <cell r="A888">
            <v>2170</v>
          </cell>
          <cell r="B888" t="str">
            <v>GARDU&amp;O BENITEZ CARLOS</v>
          </cell>
          <cell r="C888" t="str">
            <v>GABC-790730-</v>
          </cell>
          <cell r="D888" t="str">
            <v>32-04-</v>
          </cell>
          <cell r="E888">
            <v>0</v>
          </cell>
          <cell r="F888">
            <v>372.4</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row>
        <row r="889">
          <cell r="A889">
            <v>2171</v>
          </cell>
          <cell r="B889" t="str">
            <v>GOMEZ RIVERA ALFONSO</v>
          </cell>
          <cell r="C889" t="str">
            <v>GORA-710829-</v>
          </cell>
          <cell r="D889" t="str">
            <v>32-04-</v>
          </cell>
          <cell r="E889">
            <v>0</v>
          </cell>
          <cell r="F889">
            <v>372.4</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row>
        <row r="890">
          <cell r="A890">
            <v>2172</v>
          </cell>
          <cell r="B890" t="str">
            <v>GUERRERO CISNEROS JOSE DE JESUS</v>
          </cell>
          <cell r="C890" t="str">
            <v>GUCJ-700713-</v>
          </cell>
          <cell r="D890" t="str">
            <v>32-04-</v>
          </cell>
          <cell r="E890">
            <v>0</v>
          </cell>
          <cell r="F890">
            <v>372.4</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row>
        <row r="891">
          <cell r="A891">
            <v>2173</v>
          </cell>
          <cell r="B891" t="str">
            <v>HERNANDEZ ORTIGOZA JUAN</v>
          </cell>
          <cell r="C891" t="str">
            <v>HEOJ-780327-</v>
          </cell>
          <cell r="D891" t="str">
            <v>32-04-</v>
          </cell>
          <cell r="E891">
            <v>0</v>
          </cell>
          <cell r="F891">
            <v>372.4</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row>
        <row r="892">
          <cell r="A892">
            <v>2174</v>
          </cell>
          <cell r="B892" t="str">
            <v>NAVA ROSAS RICARDO</v>
          </cell>
          <cell r="C892" t="str">
            <v>NARR-790703-</v>
          </cell>
          <cell r="D892" t="str">
            <v>32-04-</v>
          </cell>
          <cell r="E892">
            <v>0</v>
          </cell>
          <cell r="F892">
            <v>372.4</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row>
        <row r="893">
          <cell r="A893">
            <v>2175</v>
          </cell>
          <cell r="B893" t="str">
            <v>RIVERA JUAREZ LUIS</v>
          </cell>
          <cell r="C893" t="str">
            <v>RIJL-760825-</v>
          </cell>
          <cell r="D893" t="str">
            <v>32-04-</v>
          </cell>
          <cell r="E893">
            <v>0</v>
          </cell>
          <cell r="F893">
            <v>372.4</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row>
        <row r="894">
          <cell r="A894">
            <v>2176</v>
          </cell>
          <cell r="B894" t="str">
            <v>GARCIA VARA RENE FABIAN</v>
          </cell>
          <cell r="C894" t="str">
            <v>GAVR-770209-</v>
          </cell>
          <cell r="D894" t="str">
            <v>32-04-</v>
          </cell>
          <cell r="E894">
            <v>0</v>
          </cell>
          <cell r="F894">
            <v>372.4</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row>
        <row r="895">
          <cell r="A895">
            <v>2177</v>
          </cell>
          <cell r="B895" t="str">
            <v>ZETINA CASTRO ORLANDO</v>
          </cell>
          <cell r="C895" t="str">
            <v>ZECO-770314-</v>
          </cell>
          <cell r="D895" t="str">
            <v>92-04-</v>
          </cell>
          <cell r="E895">
            <v>0</v>
          </cell>
          <cell r="F895">
            <v>372.4</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row>
        <row r="896">
          <cell r="A896">
            <v>2178</v>
          </cell>
          <cell r="B896" t="str">
            <v>VELAZQUEZ GOMEZ JOSE</v>
          </cell>
          <cell r="C896" t="str">
            <v>VEGG-781212-</v>
          </cell>
          <cell r="D896" t="str">
            <v>32-04-</v>
          </cell>
          <cell r="E896">
            <v>0</v>
          </cell>
          <cell r="F896">
            <v>372.4</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row>
        <row r="897">
          <cell r="A897">
            <v>2179</v>
          </cell>
          <cell r="B897" t="str">
            <v>GONZALEZ GARDU&amp;O JUAN ANTELMO</v>
          </cell>
          <cell r="C897" t="str">
            <v>GOGJ-560626-</v>
          </cell>
          <cell r="D897" t="str">
            <v>31-10-</v>
          </cell>
          <cell r="E897">
            <v>0</v>
          </cell>
          <cell r="F897">
            <v>93.1</v>
          </cell>
          <cell r="G897">
            <v>0</v>
          </cell>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row>
        <row r="898">
          <cell r="A898">
            <v>2180</v>
          </cell>
          <cell r="B898" t="str">
            <v>SERRANO CORTES ARTURO ISABEL</v>
          </cell>
          <cell r="C898" t="str">
            <v>SECA-760531-</v>
          </cell>
          <cell r="D898" t="str">
            <v>31-10-</v>
          </cell>
          <cell r="E898">
            <v>0</v>
          </cell>
          <cell r="F898">
            <v>93.1</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row>
      </sheetData>
      <sheetData sheetId="1"/>
      <sheetData sheetId="2"/>
      <sheetData sheetId="3"/>
      <sheetData sheetId="4"/>
      <sheetData sheetId="5"/>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T 2-BIM"/>
      <sheetName val="INT 3-BIM"/>
      <sheetName val="INT 4-BIM"/>
      <sheetName val="INT 5-BIM"/>
      <sheetName val="INT 6-BIM"/>
      <sheetName val="ENE"/>
      <sheetName val="FEB"/>
      <sheetName val="MAR"/>
      <sheetName val="ABR"/>
      <sheetName val="MAY"/>
      <sheetName val="JUN"/>
      <sheetName val="JUL"/>
      <sheetName val="AGO"/>
      <sheetName val="SEP"/>
      <sheetName val="OCT"/>
      <sheetName val="NOV"/>
      <sheetName val="DIC"/>
      <sheetName val="P-VAC"/>
      <sheetName val="AGUIN"/>
      <sheetName val="AG-TEC01"/>
      <sheetName val="TARIFAS"/>
      <sheetName val="TAB80SUB"/>
      <sheetName val="TABOP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Datos Generales (2)"/>
      <sheetName val="PGlobal x Ramas"/>
      <sheetName val="Resumen Excedentes"/>
      <sheetName val="ENE"/>
      <sheetName val="FEB"/>
      <sheetName val="MZO"/>
      <sheetName val="ABR"/>
      <sheetName val="MAY"/>
      <sheetName val="JUN"/>
      <sheetName val="JUL"/>
      <sheetName val="AGO"/>
      <sheetName val="SEP"/>
      <sheetName val="OCT"/>
      <sheetName val="NOV"/>
      <sheetName val="DIC"/>
      <sheetName val="Percep Variables"/>
      <sheetName val="Var. no  cotizables por baja"/>
      <sheetName val="Vaciado Liquidaciones Pagadas"/>
      <sheetName val="Rel y desc. conceptos de nómin"/>
      <sheetName val="Polizas de egresos Prev Social "/>
      <sheetName val="Fondo  de Ahorro"/>
      <sheetName val="Análisis de Finiquitos"/>
      <sheetName val="PTU"/>
      <sheetName val="Factores de Integración"/>
      <sheetName val="Aguinaldo"/>
      <sheetName val="Vacaciones"/>
      <sheetName val="Prima Vac"/>
      <sheetName val="Alimentacion"/>
      <sheetName val="Tiempo Extra Art 66"/>
      <sheetName val="Tiempo Extra Art 68"/>
      <sheetName val="Premio asist"/>
      <sheetName val="Premio punt"/>
      <sheetName val="Despensa"/>
      <sheetName val="Percer viables no Int."/>
      <sheetName val="SBC IMP DATOS"/>
      <sheetName val="S.B.C."/>
      <sheetName val="VARIABLES"/>
      <sheetName val="VARIABLES X SEMANA"/>
      <sheetName val="TABLA"/>
      <sheetName val="Revision del SUA"/>
      <sheetName val="RET-CUOTAS"/>
      <sheetName val="Vaciado Liquid Pagad x Dictamen"/>
      <sheetName val="Altas"/>
      <sheetName val="ModiSal"/>
      <sheetName val="Bajas"/>
      <sheetName val="Resumen PF"/>
      <sheetName val="Honorarios"/>
      <sheetName val="Comisionistas"/>
      <sheetName val="Conciliación-Amarre"/>
      <sheetName val="Acumulado de nómina"/>
      <sheetName val="Acumulado de Gastos"/>
      <sheetName val="Conciliación # Empleados"/>
      <sheetName val="ANEXO V"/>
      <sheetName val="R.T."/>
      <sheetName val="AVISOS VS COB02"/>
      <sheetName val="BIM 01"/>
      <sheetName val="BIM 02"/>
      <sheetName val="BIM 03"/>
      <sheetName val="BIM 04"/>
      <sheetName val="BIM 05"/>
      <sheetName val="BIM 06"/>
      <sheetName val="Pago1BIM"/>
      <sheetName val="Pago2BIM"/>
      <sheetName val="Pago3BIM"/>
      <sheetName val="Pago4BIM"/>
      <sheetName val="Pago5BIM"/>
      <sheetName val="Pago6BIM"/>
      <sheetName val="TABLA 1"/>
      <sheetName val="TABLA 2"/>
      <sheetName val="COP 2 de 2 (2)"/>
    </sheetNames>
    <sheetDataSet>
      <sheetData sheetId="0" refreshError="1">
        <row r="18">
          <cell r="K18">
            <v>2004</v>
          </cell>
        </row>
      </sheetData>
      <sheetData sheetId="1"/>
      <sheetData sheetId="2"/>
      <sheetData sheetId="3"/>
      <sheetData sheetId="4" refreshError="1">
        <row r="118">
          <cell r="K118">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row r="21">
          <cell r="Q21" t="str">
            <v>DIFERENCIA</v>
          </cell>
        </row>
        <row r="22">
          <cell r="Q22">
            <v>0</v>
          </cell>
        </row>
        <row r="23">
          <cell r="Q23">
            <v>0</v>
          </cell>
        </row>
        <row r="24">
          <cell r="Q24">
            <v>0</v>
          </cell>
        </row>
        <row r="25">
          <cell r="Q25">
            <v>0</v>
          </cell>
        </row>
        <row r="26">
          <cell r="Q26">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
      <sheetName val="A-III Programa de trabajo"/>
      <sheetName val="PORTADA "/>
      <sheetName val="CAD-04"/>
      <sheetName val="ANEXO l"/>
      <sheetName val="Contratos"/>
      <sheetName val="ANEXO ll"/>
      <sheetName val="ANEXO lll"/>
      <sheetName val="ANEXO IV"/>
      <sheetName val="Hoja 6 ANEXO IV"/>
      <sheetName val="HOJA 1 ANEXO V"/>
      <sheetName val="HOJA 2, 3, 4 ANEXO V"/>
      <sheetName val="HOJA 6 ANEXO V"/>
      <sheetName val="ANEXO VI 1"/>
      <sheetName val="ACUM MAYO"/>
      <sheetName val="ACUM JUN"/>
      <sheetName val="ANEXO Vl"/>
      <sheetName val="HOJA 2 ANEXO lV"/>
      <sheetName val="JUNIO FIJAS"/>
      <sheetName val="JUNIO VARIABLES"/>
      <sheetName val="JUNIO DIFERENCIAS"/>
      <sheetName val="ACUM NOV"/>
      <sheetName val="ACUM OCT"/>
      <sheetName val="Noviembre fijas"/>
      <sheetName val="Noviembre Variables"/>
      <sheetName val="Noviembre diferenci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1"/>
      <sheetName val="ACUM P INTEG"/>
      <sheetName val="TOPADOS"/>
    </sheetNames>
    <sheetDataSet>
      <sheetData sheetId="0" refreshError="1"/>
      <sheetData sheetId="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cepciones Agosto"/>
      <sheetName val="Integracion Septiembre"/>
      <sheetName val="Respaldo IntSep"/>
      <sheetName val="Catalogo"/>
      <sheetName val="Factores"/>
      <sheetName val="SUA"/>
    </sheetNames>
    <sheetDataSet>
      <sheetData sheetId="0">
        <row r="590">
          <cell r="A590">
            <v>118</v>
          </cell>
          <cell r="B590">
            <v>47</v>
          </cell>
          <cell r="C590" t="str">
            <v>COMISIONES SUBURBIA</v>
          </cell>
          <cell r="E590">
            <v>620.5</v>
          </cell>
        </row>
        <row r="591">
          <cell r="A591">
            <v>239</v>
          </cell>
          <cell r="B591">
            <v>47</v>
          </cell>
          <cell r="C591" t="str">
            <v>COMISIONES SUBURBIA</v>
          </cell>
          <cell r="E591">
            <v>559.1400146484375</v>
          </cell>
        </row>
      </sheetData>
      <sheetData sheetId="1" refreshError="1"/>
      <sheetData sheetId="2" refreshError="1"/>
      <sheetData sheetId="3"/>
      <sheetData sheetId="4" refreshError="1"/>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 cred INFONAVIT"/>
      <sheetName val="Tickmarks"/>
      <sheetName val="PORCENTAJES"/>
      <sheetName val="MTO_EMPL"/>
      <sheetName val="1o.BIM"/>
      <sheetName val="2o.BIM"/>
      <sheetName val="3o.BIM"/>
      <sheetName val="4o.BIM"/>
      <sheetName val="5o. BIM"/>
      <sheetName val="6o. BIM"/>
      <sheetName val="3o. ACREDITADOS"/>
      <sheetName val="4o. ACREDITADOS"/>
    </sheetNames>
    <sheetDataSet>
      <sheetData sheetId="0">
        <row r="4">
          <cell r="B4" t="str">
            <v>AGISS PEREZ PATRICIA ALEJANDRA</v>
          </cell>
          <cell r="C4">
            <v>9401103824</v>
          </cell>
          <cell r="D4">
            <v>36901</v>
          </cell>
          <cell r="F4" t="str">
            <v>{d}</v>
          </cell>
          <cell r="G4" t="str">
            <v>{g}</v>
          </cell>
          <cell r="H4">
            <v>0.25</v>
          </cell>
          <cell r="I4">
            <v>36892</v>
          </cell>
          <cell r="J4">
            <v>37041</v>
          </cell>
          <cell r="K4">
            <v>75806009009</v>
          </cell>
          <cell r="N4">
            <v>0.19600000000000001</v>
          </cell>
          <cell r="Q4">
            <v>0.19600000000000001</v>
          </cell>
          <cell r="AF4">
            <v>0.25</v>
          </cell>
          <cell r="AH4">
            <v>0.25</v>
          </cell>
          <cell r="AJ4">
            <v>0.25</v>
          </cell>
          <cell r="AK4" t="str">
            <v>BAJA</v>
          </cell>
        </row>
        <row r="5">
          <cell r="B5" t="str">
            <v>AGUILAR CORTES MARTHA DENIA</v>
          </cell>
          <cell r="C5">
            <v>2701011020</v>
          </cell>
          <cell r="D5">
            <v>37120</v>
          </cell>
          <cell r="E5" t="str">
            <v>3)</v>
          </cell>
          <cell r="F5" t="str">
            <v>CF</v>
          </cell>
          <cell r="G5" t="str">
            <v>{b}</v>
          </cell>
          <cell r="H5">
            <v>25.446000000000002</v>
          </cell>
          <cell r="K5">
            <v>83917605863</v>
          </cell>
          <cell r="W5" t="str">
            <v>{a}</v>
          </cell>
          <cell r="Y5" t="str">
            <v>CF</v>
          </cell>
          <cell r="Z5">
            <v>25.446000000000002</v>
          </cell>
          <cell r="AB5" t="str">
            <v>CF</v>
          </cell>
          <cell r="AC5">
            <v>25.446000000000002</v>
          </cell>
          <cell r="AL5" t="str">
            <v>OMISION</v>
          </cell>
          <cell r="AN5">
            <v>1010.18</v>
          </cell>
          <cell r="AP5">
            <v>1010.18</v>
          </cell>
        </row>
        <row r="6">
          <cell r="B6" t="str">
            <v>ALVARADO VAQUERA ROSA MARIA</v>
          </cell>
          <cell r="C6">
            <v>1900083929</v>
          </cell>
          <cell r="D6">
            <v>36879</v>
          </cell>
          <cell r="F6" t="str">
            <v>{d}</v>
          </cell>
          <cell r="H6">
            <v>0.25</v>
          </cell>
          <cell r="I6">
            <v>36713</v>
          </cell>
          <cell r="K6">
            <v>43705315372</v>
          </cell>
          <cell r="N6">
            <v>0.25</v>
          </cell>
          <cell r="Q6">
            <v>0.25</v>
          </cell>
          <cell r="T6">
            <v>0.223</v>
          </cell>
          <cell r="W6">
            <v>0.25</v>
          </cell>
          <cell r="Z6">
            <v>0.215</v>
          </cell>
          <cell r="AC6">
            <v>0.223</v>
          </cell>
          <cell r="AF6">
            <v>0.25</v>
          </cell>
          <cell r="AH6">
            <v>0.25</v>
          </cell>
          <cell r="AJ6">
            <v>0.25</v>
          </cell>
          <cell r="AL6">
            <v>2108.5100000000002</v>
          </cell>
          <cell r="AN6">
            <v>1569.98</v>
          </cell>
          <cell r="AP6">
            <v>1849.28</v>
          </cell>
        </row>
        <row r="7">
          <cell r="B7" t="str">
            <v>AMAYA HERNANDEZ ENEDINA</v>
          </cell>
          <cell r="C7">
            <v>9433534824</v>
          </cell>
          <cell r="F7" t="str">
            <v>{d}</v>
          </cell>
          <cell r="G7" t="str">
            <v>{h}</v>
          </cell>
          <cell r="H7">
            <v>0.25</v>
          </cell>
          <cell r="I7">
            <v>35603</v>
          </cell>
          <cell r="K7">
            <v>1785841006</v>
          </cell>
          <cell r="N7">
            <v>0.215</v>
          </cell>
          <cell r="Q7">
            <v>0.215</v>
          </cell>
          <cell r="T7">
            <v>0.21</v>
          </cell>
          <cell r="W7">
            <v>0.223</v>
          </cell>
          <cell r="Z7">
            <v>0.21</v>
          </cell>
          <cell r="AC7">
            <v>0.215</v>
          </cell>
          <cell r="AF7">
            <v>0.22</v>
          </cell>
          <cell r="AH7">
            <v>0.22</v>
          </cell>
          <cell r="AI7" t="str">
            <v>CF</v>
          </cell>
          <cell r="AJ7">
            <v>31.776299999999999</v>
          </cell>
          <cell r="AL7">
            <v>1240.82</v>
          </cell>
          <cell r="AN7">
            <v>1261.5</v>
          </cell>
          <cell r="AP7">
            <v>1261.5</v>
          </cell>
        </row>
        <row r="8">
          <cell r="B8" t="str">
            <v>AMAYA HERNANDEZ ENEDINA</v>
          </cell>
          <cell r="C8">
            <v>9433534824</v>
          </cell>
          <cell r="D8">
            <v>37013</v>
          </cell>
          <cell r="E8" t="str">
            <v>1)</v>
          </cell>
          <cell r="F8" t="str">
            <v>CF</v>
          </cell>
          <cell r="G8" t="str">
            <v>{b}</v>
          </cell>
          <cell r="H8">
            <v>31.776299999999999</v>
          </cell>
        </row>
        <row r="9">
          <cell r="B9" t="str">
            <v>ARREDONDO MARTINEZ KARLA JANET</v>
          </cell>
          <cell r="C9">
            <v>1100009651</v>
          </cell>
          <cell r="D9">
            <v>36874</v>
          </cell>
          <cell r="F9" t="str">
            <v>{d}</v>
          </cell>
          <cell r="H9">
            <v>0.25</v>
          </cell>
          <cell r="I9">
            <v>36874</v>
          </cell>
          <cell r="K9">
            <v>37977828302</v>
          </cell>
          <cell r="N9">
            <v>0.215</v>
          </cell>
          <cell r="Q9">
            <v>0.215</v>
          </cell>
          <cell r="T9">
            <v>0.19600000000000001</v>
          </cell>
          <cell r="W9">
            <v>0.21</v>
          </cell>
          <cell r="Z9" t="str">
            <v>{a}</v>
          </cell>
          <cell r="AF9">
            <v>0.25</v>
          </cell>
          <cell r="AH9">
            <v>0.25</v>
          </cell>
          <cell r="AJ9">
            <v>0.25</v>
          </cell>
          <cell r="AL9">
            <v>1016.32</v>
          </cell>
          <cell r="AN9">
            <v>411.6</v>
          </cell>
          <cell r="AP9" t="str">
            <v>OMISION</v>
          </cell>
        </row>
        <row r="10">
          <cell r="B10" t="str">
            <v>AVILA BLANCO CECILIA</v>
          </cell>
          <cell r="C10">
            <v>9301002727</v>
          </cell>
          <cell r="D10">
            <v>36703</v>
          </cell>
          <cell r="F10" t="str">
            <v>CF</v>
          </cell>
          <cell r="G10" t="str">
            <v>{d}</v>
          </cell>
          <cell r="H10">
            <v>14.4886</v>
          </cell>
          <cell r="I10">
            <v>36703</v>
          </cell>
          <cell r="K10">
            <v>37896104876</v>
          </cell>
          <cell r="L10" t="str">
            <v>CF</v>
          </cell>
          <cell r="N10">
            <v>14.4886</v>
          </cell>
          <cell r="O10" t="str">
            <v>CF</v>
          </cell>
          <cell r="Q10">
            <v>14.4886</v>
          </cell>
          <cell r="S10" t="str">
            <v>CF</v>
          </cell>
          <cell r="T10">
            <v>14.4886</v>
          </cell>
          <cell r="V10" t="str">
            <v>CF</v>
          </cell>
          <cell r="W10">
            <v>14.4886</v>
          </cell>
          <cell r="Y10" t="str">
            <v>CF</v>
          </cell>
          <cell r="Z10">
            <v>14.4886</v>
          </cell>
          <cell r="AB10" t="str">
            <v>CF</v>
          </cell>
          <cell r="AC10">
            <v>14.4886</v>
          </cell>
          <cell r="AE10" t="str">
            <v>CF</v>
          </cell>
          <cell r="AF10">
            <v>14.4886</v>
          </cell>
          <cell r="AH10">
            <v>14.4886</v>
          </cell>
          <cell r="AJ10">
            <v>14.4886</v>
          </cell>
          <cell r="AL10">
            <v>565.82000000000005</v>
          </cell>
          <cell r="AN10">
            <v>575.25</v>
          </cell>
          <cell r="AP10">
            <v>575.25</v>
          </cell>
        </row>
        <row r="11">
          <cell r="B11" t="str">
            <v>BAEZ VILLA MARIA DE LOS ANGELES</v>
          </cell>
          <cell r="C11">
            <v>3098019189</v>
          </cell>
          <cell r="F11" t="str">
            <v>{d}</v>
          </cell>
          <cell r="G11" t="str">
            <v>{h}</v>
          </cell>
          <cell r="H11">
            <v>0.25</v>
          </cell>
          <cell r="I11">
            <v>36951</v>
          </cell>
          <cell r="K11">
            <v>65866721635</v>
          </cell>
          <cell r="N11">
            <v>0.221</v>
          </cell>
          <cell r="Q11">
            <v>0.221</v>
          </cell>
          <cell r="T11">
            <v>0.21</v>
          </cell>
          <cell r="W11">
            <v>0.221</v>
          </cell>
          <cell r="Z11">
            <v>0.215</v>
          </cell>
          <cell r="AC11">
            <v>0.21</v>
          </cell>
          <cell r="AF11" t="str">
            <v>OMISION</v>
          </cell>
          <cell r="AH11">
            <v>0.21</v>
          </cell>
          <cell r="AJ11">
            <v>0.25</v>
          </cell>
          <cell r="AL11">
            <v>1383.3</v>
          </cell>
          <cell r="AN11">
            <v>1051.73</v>
          </cell>
          <cell r="AP11">
            <v>1135.99</v>
          </cell>
        </row>
        <row r="12">
          <cell r="B12" t="str">
            <v>BAEZ VILLA MARIA DE LOS ANGELES</v>
          </cell>
          <cell r="C12">
            <v>3098019189</v>
          </cell>
          <cell r="D12">
            <v>36896</v>
          </cell>
          <cell r="G12" t="str">
            <v>{b}</v>
          </cell>
          <cell r="H12">
            <v>0.25</v>
          </cell>
        </row>
        <row r="13">
          <cell r="B13" t="str">
            <v>BARCELATA VALENCIA SARA JUL</v>
          </cell>
          <cell r="C13">
            <v>3097016939</v>
          </cell>
          <cell r="D13">
            <v>36901</v>
          </cell>
          <cell r="F13" t="str">
            <v>{d}</v>
          </cell>
          <cell r="G13" t="str">
            <v>{g}</v>
          </cell>
          <cell r="H13">
            <v>0.25</v>
          </cell>
          <cell r="I13">
            <v>36951</v>
          </cell>
          <cell r="K13">
            <v>42925200224</v>
          </cell>
          <cell r="N13">
            <v>0.215</v>
          </cell>
          <cell r="Q13">
            <v>0.215</v>
          </cell>
          <cell r="T13">
            <v>0.223</v>
          </cell>
          <cell r="W13">
            <v>0.221</v>
          </cell>
          <cell r="Z13">
            <v>0.221</v>
          </cell>
          <cell r="AC13">
            <v>0.221</v>
          </cell>
          <cell r="AF13" t="str">
            <v>OMISION</v>
          </cell>
          <cell r="AH13">
            <v>0.22</v>
          </cell>
          <cell r="AJ13">
            <v>0.22</v>
          </cell>
          <cell r="AL13">
            <v>0.22</v>
          </cell>
          <cell r="AN13">
            <v>1630.51</v>
          </cell>
          <cell r="AP13">
            <v>1829.55</v>
          </cell>
        </row>
        <row r="14">
          <cell r="B14" t="str">
            <v>BORGES PEREZ ANTONIO</v>
          </cell>
          <cell r="C14" t="str">
            <v>0998002062</v>
          </cell>
          <cell r="D14">
            <v>35831</v>
          </cell>
          <cell r="F14" t="str">
            <v>{d}</v>
          </cell>
          <cell r="H14">
            <v>0.3</v>
          </cell>
          <cell r="I14">
            <v>35916</v>
          </cell>
          <cell r="K14">
            <v>37906600491</v>
          </cell>
          <cell r="N14">
            <v>0.27100000000000002</v>
          </cell>
          <cell r="Q14">
            <v>0.27100000000000002</v>
          </cell>
          <cell r="T14">
            <v>0.27100000000000002</v>
          </cell>
          <cell r="W14">
            <v>0.27100000000000002</v>
          </cell>
          <cell r="Z14">
            <v>0.27100000000000002</v>
          </cell>
          <cell r="AC14">
            <v>0.27100000000000002</v>
          </cell>
          <cell r="AF14">
            <v>0.3</v>
          </cell>
          <cell r="AH14">
            <v>0.3</v>
          </cell>
          <cell r="AJ14">
            <v>0.3</v>
          </cell>
          <cell r="AL14">
            <v>1791.82</v>
          </cell>
          <cell r="AN14">
            <v>1791.82</v>
          </cell>
          <cell r="AP14">
            <v>1869.17</v>
          </cell>
        </row>
        <row r="15">
          <cell r="B15" t="str">
            <v>CARAZO VAZQUEZ MARCO ANTONIO</v>
          </cell>
          <cell r="C15">
            <v>9200414968</v>
          </cell>
          <cell r="F15" t="str">
            <v>{d}</v>
          </cell>
          <cell r="G15" t="str">
            <v>{h}</v>
          </cell>
          <cell r="H15">
            <v>0.2</v>
          </cell>
          <cell r="I15">
            <v>35916</v>
          </cell>
          <cell r="K15">
            <v>75815908258</v>
          </cell>
          <cell r="N15">
            <v>0.2</v>
          </cell>
          <cell r="Q15">
            <v>0.2</v>
          </cell>
          <cell r="T15">
            <v>0.2</v>
          </cell>
          <cell r="W15">
            <v>0.2</v>
          </cell>
          <cell r="Z15">
            <v>0.2</v>
          </cell>
          <cell r="AC15">
            <v>0.2</v>
          </cell>
          <cell r="AF15">
            <v>0.2</v>
          </cell>
          <cell r="AH15">
            <v>0.2</v>
          </cell>
          <cell r="AJ15">
            <v>0.2</v>
          </cell>
          <cell r="AL15">
            <v>1972.02</v>
          </cell>
          <cell r="AN15">
            <v>1972.02</v>
          </cell>
          <cell r="AP15">
            <v>3259.14</v>
          </cell>
        </row>
        <row r="16">
          <cell r="B16" t="str">
            <v>CARPIO DOMINGUEZ ROCIO</v>
          </cell>
          <cell r="C16">
            <v>9301002778</v>
          </cell>
          <cell r="F16" t="str">
            <v>{d}</v>
          </cell>
          <cell r="G16" t="str">
            <v>{h}</v>
          </cell>
          <cell r="H16">
            <v>0.25</v>
          </cell>
          <cell r="I16">
            <v>35611</v>
          </cell>
          <cell r="K16">
            <v>64866247097</v>
          </cell>
          <cell r="N16">
            <v>0.25</v>
          </cell>
          <cell r="Q16">
            <v>0.25</v>
          </cell>
          <cell r="T16">
            <v>0.21</v>
          </cell>
          <cell r="W16">
            <v>0.25</v>
          </cell>
          <cell r="Z16">
            <v>0.223</v>
          </cell>
          <cell r="AC16">
            <v>0.25</v>
          </cell>
          <cell r="AF16">
            <v>0.2</v>
          </cell>
          <cell r="AH16">
            <v>0.2</v>
          </cell>
          <cell r="AJ16">
            <v>0.2</v>
          </cell>
          <cell r="AL16">
            <v>2010.84</v>
          </cell>
          <cell r="AN16">
            <v>1235.78</v>
          </cell>
          <cell r="AP16">
            <v>1830.48</v>
          </cell>
        </row>
        <row r="17">
          <cell r="B17" t="str">
            <v>CARRILLO FUENTES PATRICIA</v>
          </cell>
          <cell r="C17">
            <v>1100027391</v>
          </cell>
          <cell r="D17">
            <v>36629</v>
          </cell>
          <cell r="F17" t="str">
            <v>{d}</v>
          </cell>
          <cell r="G17" t="str">
            <v>{h}</v>
          </cell>
          <cell r="H17">
            <v>0.25</v>
          </cell>
          <cell r="I17">
            <v>36629</v>
          </cell>
          <cell r="K17">
            <v>64836103065</v>
          </cell>
          <cell r="N17">
            <v>0.25</v>
          </cell>
          <cell r="Q17">
            <v>0.25</v>
          </cell>
          <cell r="T17">
            <v>0.215</v>
          </cell>
          <cell r="W17">
            <v>0.223</v>
          </cell>
          <cell r="Z17">
            <v>0.215</v>
          </cell>
          <cell r="AC17">
            <v>0.221</v>
          </cell>
          <cell r="AF17">
            <v>0.25</v>
          </cell>
          <cell r="AH17">
            <v>0.25</v>
          </cell>
          <cell r="AJ17">
            <v>0.25</v>
          </cell>
          <cell r="AL17">
            <v>1456.2</v>
          </cell>
          <cell r="AN17">
            <v>1155.83</v>
          </cell>
          <cell r="AP17">
            <v>1589.66</v>
          </cell>
        </row>
        <row r="18">
          <cell r="B18" t="str">
            <v>CASTRO GOMEZ LUZ ALIETA</v>
          </cell>
          <cell r="C18">
            <v>1297007989</v>
          </cell>
          <cell r="F18" t="str">
            <v>{d}</v>
          </cell>
          <cell r="G18" t="str">
            <v>{h}</v>
          </cell>
          <cell r="H18">
            <v>0.25</v>
          </cell>
          <cell r="I18">
            <v>35582</v>
          </cell>
          <cell r="K18">
            <v>39915603813</v>
          </cell>
          <cell r="N18">
            <v>0.221</v>
          </cell>
          <cell r="Q18">
            <v>0.221</v>
          </cell>
          <cell r="T18">
            <v>0.21</v>
          </cell>
          <cell r="W18">
            <v>0.223</v>
          </cell>
          <cell r="Z18">
            <v>0.21</v>
          </cell>
          <cell r="AC18">
            <v>0.21</v>
          </cell>
          <cell r="AF18">
            <v>0.25</v>
          </cell>
          <cell r="AH18">
            <v>0.25</v>
          </cell>
          <cell r="AJ18">
            <v>0.25</v>
          </cell>
          <cell r="AL18">
            <v>1729.1</v>
          </cell>
          <cell r="AN18">
            <v>869.66</v>
          </cell>
          <cell r="AP18">
            <v>884.9</v>
          </cell>
        </row>
        <row r="19">
          <cell r="B19" t="str">
            <v>CASTRO MARTINEZ MARINA ERNESTINA</v>
          </cell>
          <cell r="C19">
            <v>9634032420</v>
          </cell>
          <cell r="F19" t="str">
            <v>{d}</v>
          </cell>
          <cell r="G19" t="str">
            <v>{h}</v>
          </cell>
          <cell r="H19">
            <v>20.854399999999998</v>
          </cell>
          <cell r="I19">
            <v>36732</v>
          </cell>
          <cell r="K19">
            <v>11785866291</v>
          </cell>
          <cell r="L19" t="str">
            <v>CF</v>
          </cell>
          <cell r="M19" t="str">
            <v>{f}</v>
          </cell>
          <cell r="N19">
            <v>20.854399999999998</v>
          </cell>
          <cell r="O19" t="str">
            <v>CF</v>
          </cell>
          <cell r="Q19">
            <v>20.854399999999998</v>
          </cell>
          <cell r="S19" t="str">
            <v>CF</v>
          </cell>
          <cell r="T19">
            <v>20.854399999999998</v>
          </cell>
          <cell r="V19" t="str">
            <v>CF</v>
          </cell>
          <cell r="W19">
            <v>20.854399999999998</v>
          </cell>
          <cell r="Y19" t="str">
            <v>CF</v>
          </cell>
          <cell r="Z19">
            <v>20.854399999999998</v>
          </cell>
          <cell r="AB19" t="str">
            <v>CF</v>
          </cell>
          <cell r="AC19">
            <v>20.854399999999998</v>
          </cell>
          <cell r="AE19" t="str">
            <v>CF</v>
          </cell>
          <cell r="AF19">
            <v>20.854399999999998</v>
          </cell>
          <cell r="AH19">
            <v>20.854399999999998</v>
          </cell>
          <cell r="AJ19">
            <v>20.854399999999998</v>
          </cell>
          <cell r="AL19">
            <v>814.34</v>
          </cell>
          <cell r="AN19">
            <v>827.91</v>
          </cell>
          <cell r="AP19">
            <v>827.91</v>
          </cell>
        </row>
        <row r="20">
          <cell r="B20" t="str">
            <v>CEBALLOS OLIVERA MARIA DEL PILAR</v>
          </cell>
          <cell r="C20" t="str">
            <v>0600018724</v>
          </cell>
          <cell r="D20">
            <v>36808</v>
          </cell>
          <cell r="F20" t="str">
            <v>{d}</v>
          </cell>
          <cell r="H20">
            <v>0.25</v>
          </cell>
          <cell r="I20">
            <v>36808</v>
          </cell>
          <cell r="K20">
            <v>52916700231</v>
          </cell>
          <cell r="N20">
            <v>0.21</v>
          </cell>
          <cell r="Q20">
            <v>0.21</v>
          </cell>
          <cell r="T20">
            <v>0.19600000000000001</v>
          </cell>
          <cell r="W20">
            <v>0.21</v>
          </cell>
          <cell r="Z20">
            <v>0.21</v>
          </cell>
          <cell r="AC20">
            <v>0.19600000000000001</v>
          </cell>
          <cell r="AF20">
            <v>0.25</v>
          </cell>
          <cell r="AH20">
            <v>0.25</v>
          </cell>
          <cell r="AJ20">
            <v>0.25</v>
          </cell>
          <cell r="AL20">
            <v>809.37</v>
          </cell>
          <cell r="AN20">
            <v>719.92</v>
          </cell>
          <cell r="AP20">
            <v>826.87</v>
          </cell>
        </row>
        <row r="21">
          <cell r="B21" t="str">
            <v>CHAVEZ CABRERA JULISSA ALICIA</v>
          </cell>
          <cell r="C21">
            <v>1598038444</v>
          </cell>
          <cell r="F21" t="str">
            <v>{d}</v>
          </cell>
          <cell r="G21" t="str">
            <v>{h}</v>
          </cell>
          <cell r="H21">
            <v>0.25</v>
          </cell>
          <cell r="I21">
            <v>36951</v>
          </cell>
          <cell r="J21">
            <v>37103</v>
          </cell>
          <cell r="K21">
            <v>11917235472</v>
          </cell>
          <cell r="N21">
            <v>0.25</v>
          </cell>
          <cell r="Q21">
            <v>0.25</v>
          </cell>
          <cell r="T21">
            <v>0.25</v>
          </cell>
          <cell r="AF21" t="str">
            <v>OMISION</v>
          </cell>
          <cell r="AH21">
            <v>0.25</v>
          </cell>
          <cell r="AJ21">
            <v>0.25</v>
          </cell>
          <cell r="AL21">
            <v>2946.16</v>
          </cell>
          <cell r="AM21" t="str">
            <v>BAJA</v>
          </cell>
        </row>
        <row r="22">
          <cell r="B22" t="str">
            <v>CISNEROS GONZALEZ GUADALUPE</v>
          </cell>
          <cell r="C22">
            <v>9533250493</v>
          </cell>
          <cell r="D22">
            <v>36586</v>
          </cell>
          <cell r="F22" t="str">
            <v>CF</v>
          </cell>
          <cell r="G22" t="str">
            <v>{d}</v>
          </cell>
          <cell r="H22">
            <v>37.160899999999998</v>
          </cell>
          <cell r="I22">
            <v>36586</v>
          </cell>
          <cell r="K22">
            <v>11765790370</v>
          </cell>
          <cell r="L22" t="str">
            <v>CF</v>
          </cell>
          <cell r="N22">
            <v>37.160899999999998</v>
          </cell>
          <cell r="O22" t="str">
            <v>CF</v>
          </cell>
          <cell r="Q22">
            <v>37.160899999999998</v>
          </cell>
          <cell r="S22" t="str">
            <v>CF</v>
          </cell>
          <cell r="T22">
            <v>37.160899999999998</v>
          </cell>
          <cell r="V22" t="str">
            <v>CF</v>
          </cell>
          <cell r="W22">
            <v>37.160899999999998</v>
          </cell>
          <cell r="Y22" t="str">
            <v>CF</v>
          </cell>
          <cell r="Z22">
            <v>37.160899999999998</v>
          </cell>
          <cell r="AB22" t="str">
            <v>CF</v>
          </cell>
          <cell r="AC22">
            <v>37.160899999999998</v>
          </cell>
          <cell r="AE22" t="str">
            <v>CF</v>
          </cell>
          <cell r="AF22">
            <v>37.160899999999998</v>
          </cell>
          <cell r="AH22">
            <v>37.160899999999998</v>
          </cell>
          <cell r="AJ22">
            <v>37.160899999999998</v>
          </cell>
          <cell r="AL22">
            <v>1451.08</v>
          </cell>
          <cell r="AN22">
            <v>1475.26</v>
          </cell>
          <cell r="AP22">
            <v>1475.26</v>
          </cell>
        </row>
        <row r="23">
          <cell r="B23" t="str">
            <v>DE LEON REYNA BLANCA ESTHELA</v>
          </cell>
          <cell r="C23">
            <v>1901081255</v>
          </cell>
          <cell r="D23">
            <v>37047</v>
          </cell>
          <cell r="E23" t="str">
            <v>2)</v>
          </cell>
          <cell r="G23" t="str">
            <v>{b}</v>
          </cell>
          <cell r="H23">
            <v>0.25</v>
          </cell>
          <cell r="I23">
            <v>37047</v>
          </cell>
          <cell r="K23">
            <v>43775902893</v>
          </cell>
          <cell r="T23">
            <v>0.215</v>
          </cell>
          <cell r="W23">
            <v>0.221</v>
          </cell>
          <cell r="Z23">
            <v>0.21</v>
          </cell>
          <cell r="AC23">
            <v>0.21</v>
          </cell>
          <cell r="AJ23">
            <v>0.25</v>
          </cell>
          <cell r="AL23">
            <v>1266.72</v>
          </cell>
          <cell r="AN23">
            <v>854.71</v>
          </cell>
          <cell r="AP23">
            <v>1108.28</v>
          </cell>
        </row>
        <row r="24">
          <cell r="B24" t="str">
            <v>ESCAMILLA CADENA GUADALUPE</v>
          </cell>
          <cell r="C24" t="str">
            <v>0901288515</v>
          </cell>
          <cell r="D24">
            <v>37222</v>
          </cell>
          <cell r="E24" t="str">
            <v>2)</v>
          </cell>
          <cell r="G24" t="str">
            <v>{b}</v>
          </cell>
          <cell r="H24">
            <v>0.3</v>
          </cell>
          <cell r="K24">
            <v>30947010853</v>
          </cell>
          <cell r="W24" t="str">
            <v>{a}</v>
          </cell>
          <cell r="Z24" t="str">
            <v>{a}</v>
          </cell>
          <cell r="AC24">
            <v>0.3</v>
          </cell>
          <cell r="AP24">
            <v>1569.42</v>
          </cell>
        </row>
        <row r="25">
          <cell r="B25" t="str">
            <v>ESPINOZA RAZO NATALIA</v>
          </cell>
          <cell r="C25">
            <v>1498060325</v>
          </cell>
          <cell r="D25">
            <v>36124</v>
          </cell>
          <cell r="F25" t="str">
            <v>{d}</v>
          </cell>
          <cell r="H25">
            <v>0.25</v>
          </cell>
          <cell r="I25">
            <v>36110</v>
          </cell>
          <cell r="K25">
            <v>6806206485</v>
          </cell>
          <cell r="N25">
            <v>0.221</v>
          </cell>
          <cell r="Q25">
            <v>0.21</v>
          </cell>
          <cell r="T25">
            <v>0.21</v>
          </cell>
          <cell r="W25">
            <v>0.215</v>
          </cell>
          <cell r="Z25">
            <v>0.19600000000000001</v>
          </cell>
          <cell r="AC25">
            <v>0.215</v>
          </cell>
          <cell r="AF25">
            <v>0.25</v>
          </cell>
          <cell r="AH25">
            <v>0.25</v>
          </cell>
          <cell r="AJ25">
            <v>0.25</v>
          </cell>
          <cell r="AL25">
            <v>1211.82</v>
          </cell>
          <cell r="AN25">
            <v>752.52</v>
          </cell>
          <cell r="AP25">
            <v>1357.13</v>
          </cell>
        </row>
        <row r="26">
          <cell r="B26" t="str">
            <v>FLORES CAMACHO RAQUEL</v>
          </cell>
          <cell r="C26" t="str">
            <v>0901208745</v>
          </cell>
          <cell r="D26">
            <v>37147</v>
          </cell>
          <cell r="E26" t="str">
            <v>3)</v>
          </cell>
          <cell r="F26" t="str">
            <v>CF</v>
          </cell>
          <cell r="G26" t="str">
            <v>{b}</v>
          </cell>
          <cell r="H26">
            <v>39.192999999999998</v>
          </cell>
          <cell r="K26">
            <v>1856622004</v>
          </cell>
          <cell r="W26" t="str">
            <v>{a}</v>
          </cell>
          <cell r="Y26" t="str">
            <v>CF</v>
          </cell>
          <cell r="Z26">
            <v>39.192999999999998</v>
          </cell>
          <cell r="AB26" t="str">
            <v>CF</v>
          </cell>
          <cell r="AC26">
            <v>39.192999999999998</v>
          </cell>
          <cell r="AL26" t="str">
            <v>NO PROCEDE</v>
          </cell>
          <cell r="AN26">
            <v>382.61</v>
          </cell>
          <cell r="AP26">
            <v>1555.93</v>
          </cell>
        </row>
        <row r="27">
          <cell r="B27" t="str">
            <v>FLORES GARCIA GRACIELA</v>
          </cell>
          <cell r="C27">
            <v>9015101908</v>
          </cell>
          <cell r="D27" t="str">
            <v>COB 02 00</v>
          </cell>
          <cell r="G27" t="str">
            <v>{h}</v>
          </cell>
          <cell r="H27">
            <v>0.2</v>
          </cell>
          <cell r="I27">
            <v>36116</v>
          </cell>
          <cell r="K27">
            <v>4745761454</v>
          </cell>
          <cell r="N27">
            <v>0.17799999999999999</v>
          </cell>
          <cell r="Q27">
            <v>0.17699999999999999</v>
          </cell>
          <cell r="T27">
            <v>0.17699999999999999</v>
          </cell>
          <cell r="W27">
            <v>0.17699999999999999</v>
          </cell>
          <cell r="Z27">
            <v>0.16800000000000001</v>
          </cell>
          <cell r="AC27">
            <v>0.16800000000000001</v>
          </cell>
          <cell r="AF27" t="str">
            <v>OMISION</v>
          </cell>
          <cell r="AG27" t="str">
            <v>{l}</v>
          </cell>
          <cell r="AH27">
            <v>0.17</v>
          </cell>
          <cell r="AJ27">
            <v>0.25</v>
          </cell>
          <cell r="AL27">
            <v>844.46</v>
          </cell>
          <cell r="AN27">
            <v>822.35</v>
          </cell>
          <cell r="AP27">
            <v>602.53</v>
          </cell>
        </row>
        <row r="28">
          <cell r="B28" t="str">
            <v>FLORES SALINAS CECILIA</v>
          </cell>
          <cell r="C28">
            <v>1998062627</v>
          </cell>
          <cell r="D28">
            <v>36116</v>
          </cell>
          <cell r="F28" t="str">
            <v>{d}</v>
          </cell>
          <cell r="H28">
            <v>0.25</v>
          </cell>
          <cell r="I28">
            <v>36951</v>
          </cell>
          <cell r="K28">
            <v>3695244982</v>
          </cell>
          <cell r="N28">
            <v>0.25</v>
          </cell>
          <cell r="O28" t="str">
            <v>CF</v>
          </cell>
          <cell r="Q28">
            <v>42.1023</v>
          </cell>
          <cell r="S28" t="str">
            <v>CF</v>
          </cell>
          <cell r="T28">
            <v>42.1023</v>
          </cell>
          <cell r="V28" t="str">
            <v>CF</v>
          </cell>
          <cell r="W28">
            <v>42.1023</v>
          </cell>
          <cell r="Y28" t="str">
            <v>CF</v>
          </cell>
          <cell r="Z28">
            <v>42.1023</v>
          </cell>
          <cell r="AB28" t="str">
            <v>CF</v>
          </cell>
          <cell r="AC28">
            <v>42.1023</v>
          </cell>
          <cell r="AE28" t="str">
            <v>CF</v>
          </cell>
          <cell r="AF28">
            <v>14.4886</v>
          </cell>
          <cell r="AH28">
            <v>42.1023</v>
          </cell>
          <cell r="AJ28">
            <v>42.1023</v>
          </cell>
          <cell r="AL28">
            <v>1643.94</v>
          </cell>
          <cell r="AN28">
            <v>1671.34</v>
          </cell>
          <cell r="AP28">
            <v>1671.34</v>
          </cell>
        </row>
        <row r="29">
          <cell r="B29" t="str">
            <v>FLORES SALINAS CECILIA</v>
          </cell>
          <cell r="C29">
            <v>1998062627</v>
          </cell>
          <cell r="D29">
            <v>36966</v>
          </cell>
          <cell r="E29" t="str">
            <v>1)</v>
          </cell>
          <cell r="F29" t="str">
            <v>CF</v>
          </cell>
          <cell r="G29" t="str">
            <v>{b}</v>
          </cell>
          <cell r="H29">
            <v>42.1023</v>
          </cell>
        </row>
        <row r="30">
          <cell r="B30" t="str">
            <v>FLORES TELLEZ NORMA ANGELICA</v>
          </cell>
          <cell r="C30" t="str">
            <v>0999256527</v>
          </cell>
          <cell r="D30">
            <v>36496</v>
          </cell>
          <cell r="F30" t="str">
            <v>{d}</v>
          </cell>
          <cell r="H30">
            <v>0.25</v>
          </cell>
          <cell r="I30">
            <v>36495</v>
          </cell>
          <cell r="K30">
            <v>75806229300</v>
          </cell>
          <cell r="N30">
            <v>0.221</v>
          </cell>
          <cell r="Q30">
            <v>0.223</v>
          </cell>
          <cell r="T30">
            <v>0.221</v>
          </cell>
          <cell r="W30">
            <v>0.221</v>
          </cell>
          <cell r="Z30">
            <v>0.221</v>
          </cell>
          <cell r="AC30">
            <v>0.221</v>
          </cell>
          <cell r="AF30">
            <v>0.25</v>
          </cell>
          <cell r="AH30">
            <v>0.25</v>
          </cell>
          <cell r="AJ30">
            <v>0.25</v>
          </cell>
          <cell r="AL30">
            <v>1479.52</v>
          </cell>
          <cell r="AN30">
            <v>1479.52</v>
          </cell>
          <cell r="AP30">
            <v>1543.99</v>
          </cell>
        </row>
        <row r="31">
          <cell r="B31" t="str">
            <v>GALINDO RODRIGUEZ ADELINA</v>
          </cell>
          <cell r="C31">
            <v>9634047863</v>
          </cell>
          <cell r="G31" t="str">
            <v>{q}</v>
          </cell>
          <cell r="K31">
            <v>11876001832</v>
          </cell>
          <cell r="AC31">
            <v>0.19600000000000001</v>
          </cell>
          <cell r="AP31" t="str">
            <v>OMISION</v>
          </cell>
        </row>
        <row r="32">
          <cell r="B32" t="str">
            <v>GAMBOA LOPEZ ROSA ISELA</v>
          </cell>
          <cell r="C32">
            <v>3001055495</v>
          </cell>
          <cell r="D32">
            <v>37152</v>
          </cell>
          <cell r="E32" t="str">
            <v>3)</v>
          </cell>
          <cell r="F32" t="str">
            <v>CF</v>
          </cell>
          <cell r="G32" t="str">
            <v>{b}</v>
          </cell>
          <cell r="H32">
            <v>24.377300000000002</v>
          </cell>
          <cell r="K32">
            <v>67887012440</v>
          </cell>
          <cell r="Y32" t="str">
            <v>CF</v>
          </cell>
          <cell r="Z32">
            <v>24.377300000000002</v>
          </cell>
          <cell r="AB32" t="str">
            <v>CF</v>
          </cell>
          <cell r="AC32">
            <v>24.377300000000002</v>
          </cell>
          <cell r="AN32">
            <v>237.98</v>
          </cell>
          <cell r="AP32">
            <v>967.76</v>
          </cell>
        </row>
        <row r="33">
          <cell r="B33" t="str">
            <v>GARCIA CASTILLEJA VERONICA</v>
          </cell>
          <cell r="C33">
            <v>2800119547</v>
          </cell>
          <cell r="D33">
            <v>36784</v>
          </cell>
          <cell r="F33" t="str">
            <v>{d}</v>
          </cell>
          <cell r="G33" t="str">
            <v>{b}</v>
          </cell>
          <cell r="H33">
            <v>0.25</v>
          </cell>
          <cell r="I33">
            <v>36784</v>
          </cell>
          <cell r="K33">
            <v>49956822925</v>
          </cell>
          <cell r="N33">
            <v>0.25</v>
          </cell>
          <cell r="Q33">
            <v>0.215</v>
          </cell>
          <cell r="S33" t="str">
            <v>CF</v>
          </cell>
          <cell r="T33">
            <v>44.247199999999999</v>
          </cell>
          <cell r="V33" t="str">
            <v>CF</v>
          </cell>
          <cell r="W33">
            <v>44.247199999999999</v>
          </cell>
          <cell r="Y33" t="str">
            <v>CF</v>
          </cell>
          <cell r="Z33">
            <v>44.247199999999999</v>
          </cell>
          <cell r="AB33" t="str">
            <v>CF</v>
          </cell>
          <cell r="AC33">
            <v>44.247199999999999</v>
          </cell>
          <cell r="AF33">
            <v>0.25</v>
          </cell>
          <cell r="AH33">
            <v>0.25</v>
          </cell>
          <cell r="AI33" t="str">
            <v>CF</v>
          </cell>
          <cell r="AJ33">
            <v>44.247199999999999</v>
          </cell>
          <cell r="AL33">
            <v>1727.78</v>
          </cell>
          <cell r="AN33">
            <v>1756.58</v>
          </cell>
          <cell r="AP33">
            <v>1756.58</v>
          </cell>
        </row>
        <row r="34">
          <cell r="B34" t="str">
            <v>GARCIA GONZALEZ ROSARIO</v>
          </cell>
          <cell r="C34">
            <v>2199015089</v>
          </cell>
          <cell r="D34">
            <v>36332</v>
          </cell>
          <cell r="F34" t="str">
            <v>{d}</v>
          </cell>
          <cell r="H34">
            <v>0.25</v>
          </cell>
          <cell r="I34">
            <v>36332</v>
          </cell>
          <cell r="K34">
            <v>62825505910</v>
          </cell>
          <cell r="N34">
            <v>0.223</v>
          </cell>
          <cell r="Q34">
            <v>0.215</v>
          </cell>
          <cell r="T34">
            <v>0.21</v>
          </cell>
          <cell r="W34">
            <v>0.221</v>
          </cell>
          <cell r="Z34">
            <v>0.21</v>
          </cell>
          <cell r="AC34">
            <v>0.215</v>
          </cell>
          <cell r="AF34">
            <v>0.25</v>
          </cell>
          <cell r="AH34">
            <v>0.25</v>
          </cell>
          <cell r="AJ34">
            <v>0.25</v>
          </cell>
          <cell r="AL34">
            <v>1272.3</v>
          </cell>
          <cell r="AN34">
            <v>1109.1400000000001</v>
          </cell>
          <cell r="AP34">
            <v>1354.8</v>
          </cell>
        </row>
        <row r="35">
          <cell r="B35" t="str">
            <v>GARCIA HERNANDEZ GABRIELA</v>
          </cell>
          <cell r="C35" t="str">
            <v>0900079434</v>
          </cell>
          <cell r="D35">
            <v>37091</v>
          </cell>
          <cell r="E35" t="str">
            <v>2)</v>
          </cell>
          <cell r="F35" t="str">
            <v>{m}</v>
          </cell>
          <cell r="G35" t="str">
            <v>{b}</v>
          </cell>
          <cell r="H35">
            <v>0.25</v>
          </cell>
          <cell r="I35">
            <v>36951</v>
          </cell>
          <cell r="J35">
            <v>37011</v>
          </cell>
          <cell r="K35">
            <v>64836311825</v>
          </cell>
          <cell r="Q35">
            <v>0.21</v>
          </cell>
          <cell r="T35" t="str">
            <v>{a}</v>
          </cell>
          <cell r="W35">
            <v>0.215</v>
          </cell>
          <cell r="Z35">
            <v>0.221</v>
          </cell>
          <cell r="AH35">
            <v>0.21</v>
          </cell>
          <cell r="AI35" t="str">
            <v>BAJA</v>
          </cell>
          <cell r="AJ35" t="str">
            <v>OMISION</v>
          </cell>
          <cell r="AL35">
            <v>1674.53</v>
          </cell>
          <cell r="AN35">
            <v>1051.23</v>
          </cell>
        </row>
        <row r="36">
          <cell r="B36" t="str">
            <v>GARCIA SIRAITARES KARLA FABIOLA</v>
          </cell>
          <cell r="C36">
            <v>2500079991</v>
          </cell>
          <cell r="D36">
            <v>36713</v>
          </cell>
          <cell r="F36" t="str">
            <v>{d}</v>
          </cell>
          <cell r="H36">
            <v>0.25</v>
          </cell>
          <cell r="I36">
            <v>36713</v>
          </cell>
          <cell r="K36">
            <v>23897165264</v>
          </cell>
          <cell r="N36">
            <v>0.221</v>
          </cell>
          <cell r="Q36">
            <v>0.19600000000000001</v>
          </cell>
          <cell r="T36">
            <v>0.21</v>
          </cell>
          <cell r="W36">
            <v>0.215</v>
          </cell>
          <cell r="Z36">
            <v>0.19600000000000001</v>
          </cell>
          <cell r="AC36">
            <v>0.19600000000000001</v>
          </cell>
          <cell r="AF36">
            <v>0.25</v>
          </cell>
          <cell r="AH36">
            <v>0.25</v>
          </cell>
          <cell r="AJ36">
            <v>0.25</v>
          </cell>
          <cell r="AL36">
            <v>1055.26</v>
          </cell>
          <cell r="AN36">
            <v>738.75</v>
          </cell>
          <cell r="AP36">
            <v>936.94</v>
          </cell>
        </row>
        <row r="37">
          <cell r="B37" t="str">
            <v>GONZALEZ ESTRADA MARIA ELENA</v>
          </cell>
          <cell r="C37">
            <v>1099006772</v>
          </cell>
          <cell r="F37" t="str">
            <v>{d}</v>
          </cell>
          <cell r="G37" t="str">
            <v>{i}</v>
          </cell>
          <cell r="H37">
            <v>0.25</v>
          </cell>
          <cell r="I37">
            <v>36543</v>
          </cell>
          <cell r="J37">
            <v>37132</v>
          </cell>
          <cell r="K37">
            <v>31836518345</v>
          </cell>
          <cell r="N37" t="str">
            <v>{a}</v>
          </cell>
          <cell r="Q37" t="str">
            <v>{a}</v>
          </cell>
          <cell r="T37" t="str">
            <v>{a}</v>
          </cell>
          <cell r="W37" t="str">
            <v>{a}</v>
          </cell>
          <cell r="AF37">
            <v>0.25</v>
          </cell>
          <cell r="AH37" t="str">
            <v>OMISION</v>
          </cell>
          <cell r="AJ37" t="str">
            <v>OMISION</v>
          </cell>
          <cell r="AL37" t="str">
            <v>OMISION</v>
          </cell>
          <cell r="AN37" t="str">
            <v>NO PROCEDE</v>
          </cell>
          <cell r="AP37" t="str">
            <v>NO PROCEDE</v>
          </cell>
        </row>
        <row r="38">
          <cell r="B38" t="str">
            <v>GONZALEZ ROMAN BLANCA ESTELA</v>
          </cell>
          <cell r="C38">
            <v>3000059326</v>
          </cell>
          <cell r="F38" t="str">
            <v>{n}</v>
          </cell>
          <cell r="H38">
            <v>0.25</v>
          </cell>
          <cell r="I38">
            <v>37014</v>
          </cell>
          <cell r="J38">
            <v>37103</v>
          </cell>
          <cell r="K38">
            <v>90967402919</v>
          </cell>
          <cell r="T38">
            <v>0.19600000000000001</v>
          </cell>
          <cell r="W38" t="str">
            <v>{a}</v>
          </cell>
          <cell r="AJ38">
            <v>0.19600000000000001</v>
          </cell>
          <cell r="AL38" t="str">
            <v>OMISION</v>
          </cell>
          <cell r="AN38" t="str">
            <v>NO PROCEDE</v>
          </cell>
          <cell r="AP38" t="str">
            <v>NO PROCEDE</v>
          </cell>
        </row>
        <row r="39">
          <cell r="B39" t="str">
            <v>HERNANDEZ MIRON VERONICA</v>
          </cell>
          <cell r="C39">
            <v>2101025794</v>
          </cell>
          <cell r="F39" t="str">
            <v>{n}</v>
          </cell>
          <cell r="I39">
            <v>37027</v>
          </cell>
          <cell r="K39">
            <v>90987200137</v>
          </cell>
          <cell r="S39" t="str">
            <v>CF</v>
          </cell>
          <cell r="T39">
            <v>29.1066</v>
          </cell>
          <cell r="V39" t="str">
            <v>CF</v>
          </cell>
          <cell r="W39">
            <v>29.1066</v>
          </cell>
          <cell r="Y39" t="str">
            <v>CF</v>
          </cell>
          <cell r="Z39">
            <v>29.1066</v>
          </cell>
          <cell r="AB39" t="str">
            <v>CF</v>
          </cell>
          <cell r="AC39">
            <v>29.1066</v>
          </cell>
          <cell r="AJ39">
            <v>0.25</v>
          </cell>
          <cell r="AL39">
            <v>1640.14</v>
          </cell>
          <cell r="AN39">
            <v>1182.83</v>
          </cell>
          <cell r="AP39">
            <v>1421.96</v>
          </cell>
        </row>
        <row r="40">
          <cell r="B40" t="str">
            <v>HERNADEZ VILLAR SILVIA</v>
          </cell>
          <cell r="C40" t="str">
            <v>0998008734</v>
          </cell>
          <cell r="D40">
            <v>35838</v>
          </cell>
          <cell r="F40" t="str">
            <v>{d}</v>
          </cell>
          <cell r="H40">
            <v>0.3</v>
          </cell>
          <cell r="I40">
            <v>35611</v>
          </cell>
          <cell r="K40">
            <v>75816510681</v>
          </cell>
          <cell r="N40">
            <v>0.3</v>
          </cell>
          <cell r="Q40">
            <v>0.27100000000000002</v>
          </cell>
          <cell r="T40">
            <v>0.27100000000000002</v>
          </cell>
          <cell r="W40">
            <v>0.27300000000000002</v>
          </cell>
          <cell r="Z40">
            <v>0.3</v>
          </cell>
          <cell r="AC40">
            <v>0.26</v>
          </cell>
          <cell r="AF40">
            <v>0.3</v>
          </cell>
          <cell r="AH40">
            <v>0.3</v>
          </cell>
          <cell r="AJ40">
            <v>0.3</v>
          </cell>
          <cell r="AL40">
            <v>1714.32</v>
          </cell>
          <cell r="AN40">
            <v>2160.58</v>
          </cell>
          <cell r="AP40">
            <v>1691.6</v>
          </cell>
        </row>
        <row r="41">
          <cell r="B41" t="str">
            <v>HERRADA ALONSO RUBEN ALEJANDRO</v>
          </cell>
          <cell r="C41">
            <v>9100348144</v>
          </cell>
          <cell r="D41">
            <v>37048</v>
          </cell>
          <cell r="E41" t="str">
            <v>2)</v>
          </cell>
          <cell r="G41" t="str">
            <v>{b}</v>
          </cell>
          <cell r="H41">
            <v>0.25</v>
          </cell>
          <cell r="I41">
            <v>37004</v>
          </cell>
          <cell r="K41">
            <v>75836502957</v>
          </cell>
          <cell r="T41">
            <v>0.16800000000000001</v>
          </cell>
          <cell r="W41">
            <v>0.16800000000000001</v>
          </cell>
          <cell r="Z41">
            <v>0.16800000000000001</v>
          </cell>
          <cell r="AC41">
            <v>0.16800000000000001</v>
          </cell>
          <cell r="AH41">
            <v>0.2</v>
          </cell>
          <cell r="AJ41">
            <v>0.2</v>
          </cell>
          <cell r="AL41">
            <v>813.2</v>
          </cell>
          <cell r="AN41">
            <v>813.2</v>
          </cell>
          <cell r="AP41">
            <v>879.1</v>
          </cell>
        </row>
        <row r="42">
          <cell r="B42" t="str">
            <v>HERRERA CAPILLA VERA GABRIELA</v>
          </cell>
          <cell r="C42">
            <v>2001018267</v>
          </cell>
          <cell r="D42">
            <v>37232</v>
          </cell>
          <cell r="E42" t="str">
            <v>3)</v>
          </cell>
          <cell r="F42" t="str">
            <v>CF</v>
          </cell>
          <cell r="G42" t="str">
            <v>{b}</v>
          </cell>
          <cell r="H42">
            <v>27.249300000000002</v>
          </cell>
          <cell r="K42" t="str">
            <v>30977813655</v>
          </cell>
          <cell r="Z42" t="str">
            <v>{a}</v>
          </cell>
          <cell r="AC42" t="str">
            <v>{a}</v>
          </cell>
          <cell r="AN42" t="str">
            <v>NO PROCEDE</v>
          </cell>
          <cell r="AP42" t="str">
            <v>OMISION</v>
          </cell>
        </row>
        <row r="43">
          <cell r="B43" t="str">
            <v>HERRERA CELIS LENNY GABRIELA</v>
          </cell>
          <cell r="C43">
            <v>3197008743</v>
          </cell>
          <cell r="F43" t="str">
            <v>{d}</v>
          </cell>
          <cell r="G43" t="str">
            <v>{h}</v>
          </cell>
          <cell r="H43">
            <v>0.25</v>
          </cell>
          <cell r="I43">
            <v>35611</v>
          </cell>
          <cell r="K43">
            <v>84826604005</v>
          </cell>
          <cell r="N43">
            <v>0.221</v>
          </cell>
          <cell r="Q43">
            <v>0.21</v>
          </cell>
          <cell r="T43">
            <v>0.21</v>
          </cell>
          <cell r="W43">
            <v>0.21</v>
          </cell>
          <cell r="Z43">
            <v>0.21</v>
          </cell>
          <cell r="AC43">
            <v>0.215</v>
          </cell>
          <cell r="AF43">
            <v>0.25</v>
          </cell>
          <cell r="AH43">
            <v>0.25</v>
          </cell>
          <cell r="AJ43">
            <v>0.25</v>
          </cell>
          <cell r="AL43">
            <v>806.28</v>
          </cell>
          <cell r="AN43">
            <v>760.48</v>
          </cell>
          <cell r="AP43">
            <v>979.94</v>
          </cell>
        </row>
        <row r="44">
          <cell r="B44" t="str">
            <v>JAURENA FERNANDEZ MARIA TERESA DE JESUS</v>
          </cell>
          <cell r="C44">
            <v>1899017379</v>
          </cell>
          <cell r="G44" t="str">
            <v>{p}</v>
          </cell>
          <cell r="I44">
            <v>37167</v>
          </cell>
          <cell r="J44">
            <v>37179</v>
          </cell>
          <cell r="K44">
            <v>55896803727</v>
          </cell>
          <cell r="Z44">
            <v>0.19600000000000001</v>
          </cell>
          <cell r="AC44" t="str">
            <v>NO PROCEDE</v>
          </cell>
          <cell r="AN44">
            <v>156.47</v>
          </cell>
          <cell r="AP44" t="str">
            <v>NO PROCEDE</v>
          </cell>
          <cell r="AR44" t="str">
            <v>aparece en 5to bimestre</v>
          </cell>
        </row>
        <row r="45">
          <cell r="B45" t="str">
            <v>LAGUNA ANGUIANO JOSE JUAN</v>
          </cell>
          <cell r="C45" t="str">
            <v>0900197763</v>
          </cell>
          <cell r="D45">
            <v>36732</v>
          </cell>
          <cell r="F45" t="str">
            <v>{d}</v>
          </cell>
          <cell r="H45">
            <v>0.3</v>
          </cell>
          <cell r="I45">
            <v>36732</v>
          </cell>
          <cell r="K45">
            <v>1826509414</v>
          </cell>
          <cell r="N45">
            <v>0.27100000000000002</v>
          </cell>
          <cell r="Q45">
            <v>0.26500000000000001</v>
          </cell>
          <cell r="T45">
            <v>0.26</v>
          </cell>
          <cell r="W45">
            <v>0.26</v>
          </cell>
          <cell r="Z45">
            <v>0.26</v>
          </cell>
          <cell r="AC45">
            <v>0.26</v>
          </cell>
          <cell r="AF45">
            <v>0.3</v>
          </cell>
          <cell r="AH45">
            <v>0.3</v>
          </cell>
          <cell r="AJ45">
            <v>0.3</v>
          </cell>
          <cell r="AL45">
            <v>1340.78</v>
          </cell>
          <cell r="AN45">
            <v>1340.78</v>
          </cell>
          <cell r="AP45">
            <v>1243</v>
          </cell>
        </row>
        <row r="46">
          <cell r="B46" t="str">
            <v>LARA VIEYRA MAURICIO</v>
          </cell>
          <cell r="C46" t="str">
            <v>0900189944</v>
          </cell>
          <cell r="D46">
            <v>36732</v>
          </cell>
          <cell r="F46" t="str">
            <v>{d}</v>
          </cell>
          <cell r="H46">
            <v>0.25</v>
          </cell>
          <cell r="I46">
            <v>36732</v>
          </cell>
          <cell r="K46">
            <v>20937552261</v>
          </cell>
          <cell r="N46">
            <v>0.221</v>
          </cell>
          <cell r="Q46">
            <v>0.223</v>
          </cell>
          <cell r="T46">
            <v>0.221</v>
          </cell>
          <cell r="W46">
            <v>0.221</v>
          </cell>
          <cell r="Z46">
            <v>0.221</v>
          </cell>
          <cell r="AC46">
            <v>0.221</v>
          </cell>
          <cell r="AF46">
            <v>0.25</v>
          </cell>
          <cell r="AH46">
            <v>0.25</v>
          </cell>
          <cell r="AJ46">
            <v>0.25</v>
          </cell>
          <cell r="AL46">
            <v>1629.46</v>
          </cell>
          <cell r="AN46">
            <v>1634.26</v>
          </cell>
          <cell r="AP46">
            <v>1711.02</v>
          </cell>
        </row>
        <row r="47">
          <cell r="B47" t="str">
            <v>LEAL CRUZ MARTHA ALICIA</v>
          </cell>
          <cell r="C47">
            <v>9435910988</v>
          </cell>
          <cell r="F47" t="str">
            <v>{d}</v>
          </cell>
          <cell r="G47" t="str">
            <v>{h}</v>
          </cell>
          <cell r="H47">
            <v>0.25</v>
          </cell>
          <cell r="I47">
            <v>35611</v>
          </cell>
          <cell r="K47">
            <v>43795807445</v>
          </cell>
          <cell r="N47">
            <v>0.25</v>
          </cell>
          <cell r="Q47">
            <v>0.215</v>
          </cell>
          <cell r="S47" t="str">
            <v>CF</v>
          </cell>
          <cell r="T47">
            <v>26.298999999999999</v>
          </cell>
          <cell r="V47" t="str">
            <v>CF</v>
          </cell>
          <cell r="W47">
            <v>26.298999999999999</v>
          </cell>
          <cell r="Y47" t="str">
            <v>CF</v>
          </cell>
          <cell r="Z47">
            <v>26.298999999999999</v>
          </cell>
          <cell r="AB47" t="str">
            <v>CF</v>
          </cell>
          <cell r="AC47">
            <v>26.298999999999999</v>
          </cell>
          <cell r="AF47">
            <v>0.25</v>
          </cell>
          <cell r="AG47" t="str">
            <v>CF</v>
          </cell>
          <cell r="AH47">
            <v>26.298999999999999</v>
          </cell>
          <cell r="AJ47">
            <v>26.298999999999999</v>
          </cell>
          <cell r="AL47">
            <v>1026.92</v>
          </cell>
          <cell r="AN47">
            <v>1044.04</v>
          </cell>
          <cell r="AP47">
            <v>1044.04</v>
          </cell>
        </row>
        <row r="48">
          <cell r="B48" t="str">
            <v>LEAL CRUZ MARTHA ALICIA</v>
          </cell>
          <cell r="C48">
            <v>9435910988</v>
          </cell>
          <cell r="D48">
            <v>36970</v>
          </cell>
          <cell r="E48" t="str">
            <v>1)</v>
          </cell>
          <cell r="F48" t="str">
            <v>CF</v>
          </cell>
          <cell r="G48" t="str">
            <v>{b}</v>
          </cell>
          <cell r="H48">
            <v>26.298999999999999</v>
          </cell>
        </row>
        <row r="49">
          <cell r="B49" t="str">
            <v>LLANES NAH MARIA ISELA</v>
          </cell>
          <cell r="C49">
            <v>3198017491</v>
          </cell>
          <cell r="D49">
            <v>36165</v>
          </cell>
          <cell r="F49" t="str">
            <v>{d}</v>
          </cell>
          <cell r="H49">
            <v>0.25</v>
          </cell>
          <cell r="I49">
            <v>36165</v>
          </cell>
          <cell r="K49">
            <v>84715201657</v>
          </cell>
          <cell r="N49">
            <v>0.221</v>
          </cell>
          <cell r="Q49">
            <v>0.21</v>
          </cell>
          <cell r="T49">
            <v>0.21</v>
          </cell>
          <cell r="W49">
            <v>0.215</v>
          </cell>
          <cell r="Z49">
            <v>0.21</v>
          </cell>
          <cell r="AC49">
            <v>0.21</v>
          </cell>
          <cell r="AF49">
            <v>0.25</v>
          </cell>
          <cell r="AH49">
            <v>0.25</v>
          </cell>
          <cell r="AJ49">
            <v>0.25</v>
          </cell>
          <cell r="AL49">
            <v>1051.1300000000001</v>
          </cell>
          <cell r="AN49">
            <v>930.9</v>
          </cell>
          <cell r="AP49">
            <v>1084.28</v>
          </cell>
        </row>
        <row r="50">
          <cell r="B50" t="str">
            <v>LOPEZ CONCHA GRISELDA</v>
          </cell>
          <cell r="C50" t="str">
            <v>0998211329</v>
          </cell>
          <cell r="D50">
            <v>36147</v>
          </cell>
          <cell r="F50" t="str">
            <v>{d}</v>
          </cell>
          <cell r="H50">
            <v>0.25</v>
          </cell>
          <cell r="I50">
            <v>36145</v>
          </cell>
          <cell r="J50">
            <v>37041</v>
          </cell>
          <cell r="K50">
            <v>64856423427</v>
          </cell>
          <cell r="N50">
            <v>0.25</v>
          </cell>
          <cell r="Q50">
            <v>0.215</v>
          </cell>
          <cell r="AF50">
            <v>0.25</v>
          </cell>
          <cell r="AH50">
            <v>0.25</v>
          </cell>
          <cell r="AJ50">
            <v>0.25</v>
          </cell>
          <cell r="AK50" t="str">
            <v>BAJA</v>
          </cell>
        </row>
        <row r="51">
          <cell r="B51" t="str">
            <v>LOPEZ LAZCANO GUADALUPE</v>
          </cell>
          <cell r="C51" t="str">
            <v>0900282830</v>
          </cell>
          <cell r="F51" t="str">
            <v>{n}</v>
          </cell>
          <cell r="H51">
            <v>0.25</v>
          </cell>
          <cell r="I51">
            <v>37012</v>
          </cell>
          <cell r="J51">
            <v>37064</v>
          </cell>
          <cell r="K51">
            <v>42967819287</v>
          </cell>
          <cell r="T51">
            <v>0.246</v>
          </cell>
          <cell r="AJ51">
            <v>0.25</v>
          </cell>
          <cell r="AK51" t="str">
            <v>BAJA</v>
          </cell>
        </row>
        <row r="52">
          <cell r="B52" t="str">
            <v>LOPEZ MORALES ARACELY</v>
          </cell>
          <cell r="C52">
            <v>9400100396</v>
          </cell>
          <cell r="F52" t="str">
            <v>{d}</v>
          </cell>
          <cell r="G52" t="str">
            <v>{j}</v>
          </cell>
          <cell r="H52">
            <v>0.2</v>
          </cell>
          <cell r="I52">
            <v>35916</v>
          </cell>
          <cell r="K52">
            <v>37896817881</v>
          </cell>
          <cell r="N52" t="str">
            <v>{a}</v>
          </cell>
          <cell r="Q52" t="str">
            <v>{a}</v>
          </cell>
          <cell r="T52" t="str">
            <v>{a}</v>
          </cell>
          <cell r="Z52">
            <v>0.221</v>
          </cell>
          <cell r="AC52">
            <v>0.221</v>
          </cell>
          <cell r="AF52">
            <v>0.2</v>
          </cell>
          <cell r="AH52">
            <v>0.2</v>
          </cell>
          <cell r="AJ52">
            <v>0.2</v>
          </cell>
          <cell r="AL52">
            <v>1068.1600000000001</v>
          </cell>
          <cell r="AN52">
            <v>1068.1600000000001</v>
          </cell>
          <cell r="AP52">
            <v>1068.1600000000001</v>
          </cell>
        </row>
        <row r="53">
          <cell r="B53" t="str">
            <v>LOVERA FLORES MARIA GUADALUPE</v>
          </cell>
          <cell r="C53">
            <v>1701021233</v>
          </cell>
          <cell r="D53">
            <v>37123</v>
          </cell>
          <cell r="E53" t="str">
            <v>3)</v>
          </cell>
          <cell r="F53" t="str">
            <v>CF</v>
          </cell>
          <cell r="G53" t="str">
            <v>{b}</v>
          </cell>
          <cell r="H53">
            <v>23.4636</v>
          </cell>
          <cell r="K53">
            <v>42886816851</v>
          </cell>
          <cell r="W53" t="str">
            <v>OMISION</v>
          </cell>
          <cell r="Y53" t="str">
            <v>CF</v>
          </cell>
          <cell r="Z53">
            <v>23.4636</v>
          </cell>
          <cell r="AB53" t="str">
            <v>CF</v>
          </cell>
          <cell r="AC53">
            <v>23.4636</v>
          </cell>
          <cell r="AL53" t="str">
            <v>OMISION</v>
          </cell>
          <cell r="AN53">
            <v>931.49</v>
          </cell>
          <cell r="AP53">
            <v>931.49</v>
          </cell>
        </row>
        <row r="54">
          <cell r="B54" t="str">
            <v>LOZANO SANCHEZ MARTIN</v>
          </cell>
          <cell r="C54">
            <v>301089179</v>
          </cell>
          <cell r="D54">
            <v>37243</v>
          </cell>
          <cell r="E54" t="str">
            <v>3)</v>
          </cell>
          <cell r="F54" t="str">
            <v>CF</v>
          </cell>
          <cell r="G54" t="str">
            <v>{b}</v>
          </cell>
          <cell r="H54">
            <v>32.614699999999999</v>
          </cell>
          <cell r="K54">
            <v>65826403688</v>
          </cell>
          <cell r="AC54" t="str">
            <v>{a}</v>
          </cell>
          <cell r="AP54" t="str">
            <v>OMISION</v>
          </cell>
        </row>
        <row r="55">
          <cell r="B55" t="str">
            <v>MARMOLEJO GONZALEZ JUAN</v>
          </cell>
          <cell r="C55">
            <v>9401007944</v>
          </cell>
          <cell r="F55" t="str">
            <v>{d}</v>
          </cell>
          <cell r="G55" t="str">
            <v>{h}</v>
          </cell>
          <cell r="H55">
            <v>0.25</v>
          </cell>
          <cell r="I55">
            <v>36951</v>
          </cell>
          <cell r="K55">
            <v>28876100448</v>
          </cell>
          <cell r="N55">
            <v>0.25</v>
          </cell>
          <cell r="Q55">
            <v>0.25</v>
          </cell>
          <cell r="T55">
            <v>0.25</v>
          </cell>
          <cell r="V55" t="str">
            <v>CF</v>
          </cell>
          <cell r="W55">
            <v>69.449200000000005</v>
          </cell>
          <cell r="Y55" t="str">
            <v>CF</v>
          </cell>
          <cell r="Z55">
            <v>69.449200000000005</v>
          </cell>
          <cell r="AB55" t="str">
            <v>CF</v>
          </cell>
          <cell r="AC55">
            <v>69.449200000000005</v>
          </cell>
          <cell r="AF55" t="str">
            <v>OMISION</v>
          </cell>
          <cell r="AH55">
            <v>0.25</v>
          </cell>
          <cell r="AJ55">
            <v>0.25</v>
          </cell>
          <cell r="AL55">
            <v>3892.06</v>
          </cell>
          <cell r="AN55">
            <v>2757.08</v>
          </cell>
          <cell r="AP55">
            <v>2757.08</v>
          </cell>
        </row>
        <row r="56">
          <cell r="B56" t="str">
            <v>MARMOLEJO GONZALEZ JUAN</v>
          </cell>
          <cell r="C56">
            <v>9401007944</v>
          </cell>
          <cell r="D56">
            <v>37102</v>
          </cell>
          <cell r="E56" t="str">
            <v>1)</v>
          </cell>
          <cell r="F56" t="str">
            <v>CF</v>
          </cell>
          <cell r="G56" t="str">
            <v>{b}</v>
          </cell>
          <cell r="H56">
            <v>69.449200000000005</v>
          </cell>
        </row>
        <row r="57">
          <cell r="B57" t="str">
            <v>MATA RODRIGUEZ BERTHA ALICIA</v>
          </cell>
          <cell r="C57">
            <v>9436335751</v>
          </cell>
          <cell r="F57" t="str">
            <v>{d}</v>
          </cell>
          <cell r="G57" t="str">
            <v>{h}</v>
          </cell>
          <cell r="H57">
            <v>0.25</v>
          </cell>
          <cell r="I57">
            <v>35641</v>
          </cell>
          <cell r="K57">
            <v>31906916452</v>
          </cell>
          <cell r="N57">
            <v>0.221</v>
          </cell>
          <cell r="Q57">
            <v>0.21</v>
          </cell>
          <cell r="T57">
            <v>0.21</v>
          </cell>
          <cell r="W57">
            <v>0.21</v>
          </cell>
          <cell r="Z57">
            <v>0.21</v>
          </cell>
          <cell r="AC57">
            <v>0.21</v>
          </cell>
          <cell r="AF57">
            <v>0.25</v>
          </cell>
          <cell r="AH57">
            <v>0.25</v>
          </cell>
          <cell r="AJ57">
            <v>0.25</v>
          </cell>
          <cell r="AL57">
            <v>864.86</v>
          </cell>
          <cell r="AN57">
            <v>876.02</v>
          </cell>
          <cell r="AP57">
            <v>833.36</v>
          </cell>
        </row>
        <row r="58">
          <cell r="B58" t="str">
            <v>MAYO REYES VIRGINIA</v>
          </cell>
          <cell r="C58">
            <v>8800904199</v>
          </cell>
          <cell r="F58" t="str">
            <v>{d}</v>
          </cell>
          <cell r="G58" t="str">
            <v>{h}</v>
          </cell>
          <cell r="H58">
            <v>0.2</v>
          </cell>
          <cell r="I58">
            <v>36951</v>
          </cell>
          <cell r="K58">
            <v>71806109451</v>
          </cell>
          <cell r="N58">
            <v>0.2</v>
          </cell>
          <cell r="Q58">
            <v>0.17799999999999999</v>
          </cell>
          <cell r="T58">
            <v>0.17699999999999999</v>
          </cell>
          <cell r="W58">
            <v>0.2</v>
          </cell>
          <cell r="Z58">
            <v>0.17699999999999999</v>
          </cell>
          <cell r="AC58">
            <v>0.17699999999999999</v>
          </cell>
          <cell r="AF58" t="str">
            <v>OMISION</v>
          </cell>
          <cell r="AH58">
            <v>0.2</v>
          </cell>
          <cell r="AJ58">
            <v>0.2</v>
          </cell>
          <cell r="AL58">
            <v>0.2</v>
          </cell>
          <cell r="AN58">
            <v>1477.32</v>
          </cell>
          <cell r="AP58">
            <v>2043.6</v>
          </cell>
        </row>
        <row r="59">
          <cell r="B59" t="str">
            <v>MENDOZA MENDEZ MARGARITA EM</v>
          </cell>
          <cell r="C59">
            <v>999087136</v>
          </cell>
          <cell r="F59" t="str">
            <v>{d}</v>
          </cell>
          <cell r="G59" t="str">
            <v>{h}</v>
          </cell>
          <cell r="H59">
            <v>0.25</v>
          </cell>
          <cell r="I59">
            <v>36951</v>
          </cell>
          <cell r="K59">
            <v>1755853916</v>
          </cell>
          <cell r="N59">
            <v>0.221</v>
          </cell>
          <cell r="Q59">
            <v>0.21</v>
          </cell>
          <cell r="T59">
            <v>0.21</v>
          </cell>
          <cell r="W59">
            <v>0.215</v>
          </cell>
          <cell r="Z59">
            <v>0.21</v>
          </cell>
          <cell r="AC59">
            <v>0.21</v>
          </cell>
          <cell r="AF59" t="str">
            <v>OMISION</v>
          </cell>
          <cell r="AH59">
            <v>0.21</v>
          </cell>
          <cell r="AJ59">
            <v>0.21</v>
          </cell>
          <cell r="AL59">
            <v>0.21</v>
          </cell>
          <cell r="AN59">
            <v>937.54</v>
          </cell>
          <cell r="AP59">
            <v>1220.48</v>
          </cell>
        </row>
        <row r="60">
          <cell r="B60" t="str">
            <v>MOLINA FABIAN ALMA ROSA</v>
          </cell>
          <cell r="C60">
            <v>3001074990</v>
          </cell>
          <cell r="D60">
            <v>37232</v>
          </cell>
          <cell r="E60" t="str">
            <v>3)</v>
          </cell>
          <cell r="F60" t="str">
            <v>CF</v>
          </cell>
          <cell r="G60" t="str">
            <v>{b}</v>
          </cell>
          <cell r="H60">
            <v>28.037700000000001</v>
          </cell>
          <cell r="K60">
            <v>37967622491</v>
          </cell>
          <cell r="N60" t="str">
            <v>{a}</v>
          </cell>
          <cell r="Q60" t="str">
            <v>{a}</v>
          </cell>
          <cell r="T60" t="str">
            <v>{a}</v>
          </cell>
          <cell r="W60" t="str">
            <v>{a}</v>
          </cell>
          <cell r="Z60" t="str">
            <v>{a}</v>
          </cell>
          <cell r="AC60" t="str">
            <v>{a}</v>
          </cell>
          <cell r="AF60" t="str">
            <v>NO PROCEDE</v>
          </cell>
          <cell r="AH60" t="str">
            <v>NO PROCEDE</v>
          </cell>
          <cell r="AJ60" t="str">
            <v>NO PROCEDE</v>
          </cell>
          <cell r="AL60" t="str">
            <v>NO PROCEDE</v>
          </cell>
          <cell r="AN60" t="str">
            <v>NO PROCEDE</v>
          </cell>
          <cell r="AP60" t="str">
            <v>omision</v>
          </cell>
        </row>
        <row r="61">
          <cell r="B61" t="str">
            <v>MORA AYALA BEATRIZ</v>
          </cell>
          <cell r="C61">
            <v>9633855245</v>
          </cell>
          <cell r="F61" t="str">
            <v>{d}</v>
          </cell>
          <cell r="G61" t="str">
            <v>{h}</v>
          </cell>
          <cell r="H61">
            <v>0.25</v>
          </cell>
          <cell r="I61">
            <v>35916</v>
          </cell>
          <cell r="K61">
            <v>75846414250</v>
          </cell>
          <cell r="N61">
            <v>0.25</v>
          </cell>
          <cell r="Q61">
            <v>0.25</v>
          </cell>
          <cell r="T61">
            <v>0.25</v>
          </cell>
          <cell r="W61">
            <v>0.25</v>
          </cell>
          <cell r="Z61">
            <v>0.25</v>
          </cell>
          <cell r="AC61">
            <v>0.25</v>
          </cell>
          <cell r="AF61">
            <v>0.25</v>
          </cell>
          <cell r="AH61">
            <v>0.25</v>
          </cell>
          <cell r="AJ61">
            <v>0.25</v>
          </cell>
          <cell r="AL61">
            <v>3648.82</v>
          </cell>
          <cell r="AN61">
            <v>3648.82</v>
          </cell>
          <cell r="AP61">
            <v>3648.82</v>
          </cell>
        </row>
        <row r="62">
          <cell r="B62" t="str">
            <v>OLVERA CENTENO GLORIA MARIA</v>
          </cell>
          <cell r="C62">
            <v>9314506439</v>
          </cell>
          <cell r="F62" t="str">
            <v>{d}</v>
          </cell>
          <cell r="G62" t="str">
            <v>{h}</v>
          </cell>
          <cell r="H62">
            <v>0.25</v>
          </cell>
          <cell r="I62">
            <v>35582</v>
          </cell>
          <cell r="K62">
            <v>12705415581</v>
          </cell>
          <cell r="N62">
            <v>0.221</v>
          </cell>
          <cell r="Q62">
            <v>0.19600000000000001</v>
          </cell>
          <cell r="T62">
            <v>0.19600000000000001</v>
          </cell>
          <cell r="W62">
            <v>0.21</v>
          </cell>
          <cell r="Z62">
            <v>0.21</v>
          </cell>
          <cell r="AC62">
            <v>0.21</v>
          </cell>
          <cell r="AF62">
            <v>0.25</v>
          </cell>
          <cell r="AH62">
            <v>0.25</v>
          </cell>
          <cell r="AJ62">
            <v>0.25</v>
          </cell>
          <cell r="AL62">
            <v>835.06</v>
          </cell>
          <cell r="AN62">
            <v>740.76</v>
          </cell>
          <cell r="AP62">
            <v>709.38</v>
          </cell>
        </row>
        <row r="63">
          <cell r="B63" t="str">
            <v>ORTIZ GARCIA PAULINA</v>
          </cell>
          <cell r="C63">
            <v>1900099871</v>
          </cell>
          <cell r="D63">
            <v>36742</v>
          </cell>
          <cell r="F63" t="str">
            <v>{d}</v>
          </cell>
          <cell r="H63">
            <v>0.25</v>
          </cell>
          <cell r="I63">
            <v>36726</v>
          </cell>
          <cell r="K63">
            <v>47907386578</v>
          </cell>
          <cell r="N63">
            <v>0.21</v>
          </cell>
          <cell r="Q63">
            <v>0.19600000000000001</v>
          </cell>
          <cell r="T63">
            <v>0.19600000000000001</v>
          </cell>
          <cell r="W63">
            <v>0.21</v>
          </cell>
          <cell r="Z63">
            <v>0.19600000000000001</v>
          </cell>
          <cell r="AC63">
            <v>0.223</v>
          </cell>
          <cell r="AF63">
            <v>0.25</v>
          </cell>
          <cell r="AH63">
            <v>0.25</v>
          </cell>
          <cell r="AJ63">
            <v>0.25</v>
          </cell>
          <cell r="AL63">
            <v>856.81</v>
          </cell>
          <cell r="AN63">
            <v>833.36</v>
          </cell>
          <cell r="AP63">
            <v>2718.61</v>
          </cell>
        </row>
        <row r="64">
          <cell r="B64" t="str">
            <v>PAREDES SANCHEZ LUCILA</v>
          </cell>
          <cell r="C64">
            <v>3000056270</v>
          </cell>
          <cell r="D64">
            <v>36796</v>
          </cell>
          <cell r="F64" t="str">
            <v>{d}</v>
          </cell>
          <cell r="H64">
            <v>0.25</v>
          </cell>
          <cell r="I64">
            <v>36796</v>
          </cell>
          <cell r="K64">
            <v>65926955009</v>
          </cell>
          <cell r="N64">
            <v>0.25</v>
          </cell>
          <cell r="Q64">
            <v>0.21</v>
          </cell>
          <cell r="T64">
            <v>0.21</v>
          </cell>
          <cell r="W64">
            <v>0.21</v>
          </cell>
          <cell r="Z64">
            <v>0.21</v>
          </cell>
          <cell r="AC64">
            <v>0.21</v>
          </cell>
          <cell r="AF64">
            <v>0.25</v>
          </cell>
          <cell r="AH64">
            <v>0.25</v>
          </cell>
          <cell r="AJ64">
            <v>0.25</v>
          </cell>
          <cell r="AL64">
            <v>1041.19</v>
          </cell>
          <cell r="AN64">
            <v>955.51</v>
          </cell>
          <cell r="AP64">
            <v>980.22</v>
          </cell>
        </row>
        <row r="65">
          <cell r="B65" t="str">
            <v>PATIÑO VERA BEIDE LETICIA</v>
          </cell>
          <cell r="C65">
            <v>1700034769</v>
          </cell>
          <cell r="D65">
            <v>36871</v>
          </cell>
          <cell r="F65" t="str">
            <v>{d}</v>
          </cell>
          <cell r="H65">
            <v>0.25</v>
          </cell>
          <cell r="I65">
            <v>36871</v>
          </cell>
          <cell r="K65">
            <v>15897031785</v>
          </cell>
          <cell r="N65">
            <v>0.221</v>
          </cell>
          <cell r="Q65">
            <v>0.21</v>
          </cell>
          <cell r="T65">
            <v>0.21</v>
          </cell>
          <cell r="W65">
            <v>0.215</v>
          </cell>
          <cell r="Z65">
            <v>0.21</v>
          </cell>
          <cell r="AC65">
            <v>0.21</v>
          </cell>
          <cell r="AF65">
            <v>0.25</v>
          </cell>
          <cell r="AH65">
            <v>0.25</v>
          </cell>
          <cell r="AJ65">
            <v>0.25</v>
          </cell>
          <cell r="AL65">
            <v>1093.8800000000001</v>
          </cell>
          <cell r="AN65">
            <v>951.3</v>
          </cell>
          <cell r="AP65">
            <v>1100.78</v>
          </cell>
        </row>
        <row r="66">
          <cell r="B66" t="str">
            <v>PEÑA MAURILIO</v>
          </cell>
          <cell r="C66">
            <v>9633515600</v>
          </cell>
          <cell r="F66" t="str">
            <v>{d}</v>
          </cell>
          <cell r="G66" t="str">
            <v>{h}</v>
          </cell>
          <cell r="H66">
            <v>0.25</v>
          </cell>
          <cell r="I66">
            <v>35947</v>
          </cell>
          <cell r="K66">
            <v>6745422185</v>
          </cell>
          <cell r="N66">
            <v>0.221</v>
          </cell>
          <cell r="Q66">
            <v>0.223</v>
          </cell>
          <cell r="T66">
            <v>0.221</v>
          </cell>
          <cell r="W66">
            <v>0.221</v>
          </cell>
          <cell r="Z66">
            <v>0.25</v>
          </cell>
          <cell r="AC66">
            <v>0.221</v>
          </cell>
          <cell r="AF66">
            <v>0.25</v>
          </cell>
          <cell r="AH66">
            <v>0.25</v>
          </cell>
          <cell r="AJ66">
            <v>0.25</v>
          </cell>
          <cell r="AL66">
            <v>1404.76</v>
          </cell>
          <cell r="AN66">
            <v>2044.8</v>
          </cell>
          <cell r="AP66">
            <v>1397.74</v>
          </cell>
        </row>
        <row r="67">
          <cell r="B67" t="str">
            <v>PEÑA ROSALES YOLANDA</v>
          </cell>
          <cell r="C67" t="str">
            <v>0997058210</v>
          </cell>
          <cell r="D67">
            <v>35746</v>
          </cell>
          <cell r="F67" t="str">
            <v>{d}</v>
          </cell>
          <cell r="H67">
            <v>0.3</v>
          </cell>
          <cell r="I67">
            <v>35916</v>
          </cell>
          <cell r="J67">
            <v>36930</v>
          </cell>
          <cell r="K67">
            <v>11806302854</v>
          </cell>
          <cell r="N67">
            <v>0.26500000000000001</v>
          </cell>
          <cell r="O67" t="str">
            <v>BAJA</v>
          </cell>
          <cell r="AF67">
            <v>0.27</v>
          </cell>
          <cell r="AH67" t="str">
            <v>BAJA</v>
          </cell>
        </row>
        <row r="68">
          <cell r="B68" t="str">
            <v>PEREDO VEGA MARIA AMADA</v>
          </cell>
          <cell r="C68">
            <v>9435922248</v>
          </cell>
          <cell r="D68">
            <v>36514</v>
          </cell>
          <cell r="F68" t="str">
            <v>CF</v>
          </cell>
          <cell r="G68" t="str">
            <v>{d}</v>
          </cell>
          <cell r="H68">
            <v>14.053900000000001</v>
          </cell>
          <cell r="I68">
            <v>35612</v>
          </cell>
          <cell r="K68">
            <v>63806112031</v>
          </cell>
          <cell r="L68" t="str">
            <v>CF</v>
          </cell>
          <cell r="N68">
            <v>14.053900000000001</v>
          </cell>
          <cell r="O68" t="str">
            <v>CF</v>
          </cell>
          <cell r="Q68">
            <v>14.053900000000001</v>
          </cell>
          <cell r="S68" t="str">
            <v>CF</v>
          </cell>
          <cell r="T68">
            <v>14.053900000000001</v>
          </cell>
          <cell r="V68" t="str">
            <v>CF</v>
          </cell>
          <cell r="W68">
            <v>14.053900000000001</v>
          </cell>
          <cell r="Y68" t="str">
            <v>CF</v>
          </cell>
          <cell r="Z68">
            <v>14.053900000000001</v>
          </cell>
          <cell r="AB68" t="str">
            <v>CF</v>
          </cell>
          <cell r="AC68">
            <v>14.053900000000001</v>
          </cell>
          <cell r="AE68" t="str">
            <v>CF</v>
          </cell>
          <cell r="AF68">
            <v>14.05</v>
          </cell>
          <cell r="AH68">
            <v>14.05</v>
          </cell>
          <cell r="AJ68">
            <v>14.05</v>
          </cell>
          <cell r="AL68">
            <v>548.78</v>
          </cell>
          <cell r="AN68">
            <v>557.92999999999995</v>
          </cell>
          <cell r="AP68">
            <v>557.92999999999995</v>
          </cell>
        </row>
        <row r="69">
          <cell r="B69" t="str">
            <v>PEREZ ALVARADO MARIA GUADALUPE DOLORES</v>
          </cell>
          <cell r="C69">
            <v>9633750658</v>
          </cell>
          <cell r="G69" t="str">
            <v>{q}</v>
          </cell>
          <cell r="K69">
            <v>14866714786</v>
          </cell>
          <cell r="AC69">
            <v>0.19600000000000001</v>
          </cell>
          <cell r="AP69" t="str">
            <v>OMISION</v>
          </cell>
        </row>
        <row r="70">
          <cell r="B70" t="str">
            <v>PEREZ MAGOS SOFIA</v>
          </cell>
          <cell r="C70">
            <v>9634037455</v>
          </cell>
          <cell r="F70" t="str">
            <v>{d}</v>
          </cell>
          <cell r="G70" t="str">
            <v>{h}</v>
          </cell>
          <cell r="H70">
            <v>0.25</v>
          </cell>
          <cell r="I70">
            <v>35916</v>
          </cell>
          <cell r="K70">
            <v>37915901054</v>
          </cell>
          <cell r="N70">
            <v>0.221</v>
          </cell>
          <cell r="Q70">
            <v>0.25</v>
          </cell>
          <cell r="T70">
            <v>0.223</v>
          </cell>
          <cell r="W70">
            <v>0.223</v>
          </cell>
          <cell r="Z70">
            <v>0.223</v>
          </cell>
          <cell r="AC70">
            <v>0.223</v>
          </cell>
          <cell r="AF70">
            <v>0.25</v>
          </cell>
          <cell r="AH70">
            <v>0.25</v>
          </cell>
          <cell r="AJ70">
            <v>0.25</v>
          </cell>
          <cell r="AL70">
            <v>1515.22</v>
          </cell>
          <cell r="AN70">
            <v>1515.22</v>
          </cell>
          <cell r="AP70">
            <v>1515.22</v>
          </cell>
        </row>
        <row r="71">
          <cell r="B71" t="str">
            <v>PEREZ SALAS GUSTAVO</v>
          </cell>
          <cell r="C71">
            <v>1400010297</v>
          </cell>
          <cell r="D71">
            <v>36560</v>
          </cell>
          <cell r="F71" t="str">
            <v>{d}</v>
          </cell>
          <cell r="H71">
            <v>0.25</v>
          </cell>
          <cell r="I71">
            <v>36560</v>
          </cell>
          <cell r="K71">
            <v>4856436821</v>
          </cell>
          <cell r="N71">
            <v>0.221</v>
          </cell>
          <cell r="Q71">
            <v>0.221</v>
          </cell>
          <cell r="T71">
            <v>0.223</v>
          </cell>
          <cell r="W71">
            <v>0.25</v>
          </cell>
          <cell r="Z71">
            <v>0.221</v>
          </cell>
          <cell r="AB71" t="str">
            <v>CF</v>
          </cell>
          <cell r="AC71">
            <v>41.021599999999999</v>
          </cell>
          <cell r="AF71">
            <v>0.25</v>
          </cell>
          <cell r="AH71">
            <v>0.25</v>
          </cell>
          <cell r="AJ71">
            <v>0.25</v>
          </cell>
          <cell r="AL71">
            <v>3184.02</v>
          </cell>
          <cell r="AN71">
            <v>1628.52</v>
          </cell>
          <cell r="AP71">
            <v>1628.52</v>
          </cell>
        </row>
        <row r="72">
          <cell r="B72" t="str">
            <v>PEREZ SALAS GUSTAVO</v>
          </cell>
          <cell r="C72">
            <v>1400010297</v>
          </cell>
          <cell r="D72">
            <v>37120</v>
          </cell>
          <cell r="E72" t="str">
            <v>1)</v>
          </cell>
          <cell r="F72" t="str">
            <v>CF</v>
          </cell>
          <cell r="G72" t="str">
            <v>{b}</v>
          </cell>
          <cell r="H72">
            <v>41.021599999999999</v>
          </cell>
        </row>
        <row r="73">
          <cell r="B73" t="str">
            <v>PEREZ SOTO MERCEDES</v>
          </cell>
          <cell r="C73">
            <v>9314216737</v>
          </cell>
          <cell r="F73" t="str">
            <v>{d}</v>
          </cell>
          <cell r="G73" t="str">
            <v>{h}</v>
          </cell>
          <cell r="H73">
            <v>0.25</v>
          </cell>
          <cell r="I73">
            <v>35582</v>
          </cell>
          <cell r="K73">
            <v>1754504767</v>
          </cell>
          <cell r="N73">
            <v>0.215</v>
          </cell>
          <cell r="T73">
            <v>0.21</v>
          </cell>
          <cell r="W73">
            <v>0.215</v>
          </cell>
          <cell r="Z73">
            <v>0.21</v>
          </cell>
          <cell r="AC73">
            <v>0.19600000000000001</v>
          </cell>
          <cell r="AF73">
            <v>0.25</v>
          </cell>
          <cell r="AH73">
            <v>0.25</v>
          </cell>
          <cell r="AJ73">
            <v>0.25</v>
          </cell>
          <cell r="AL73">
            <v>958.14</v>
          </cell>
          <cell r="AN73">
            <v>728.92</v>
          </cell>
          <cell r="AP73">
            <v>564.36</v>
          </cell>
        </row>
        <row r="74">
          <cell r="B74" t="str">
            <v>PINEDA GONZALEZ CAROLINA</v>
          </cell>
          <cell r="C74" t="str">
            <v>0901172407</v>
          </cell>
          <cell r="D74">
            <v>37110</v>
          </cell>
          <cell r="F74" t="str">
            <v>CF</v>
          </cell>
          <cell r="G74" t="str">
            <v>{b}</v>
          </cell>
          <cell r="H74">
            <v>38.310200000000002</v>
          </cell>
          <cell r="I74" t="str">
            <v>AVISO SIN EFECTO FOLIO A107859 (comunicado por escrito por el Instituto el 04-oct-01)</v>
          </cell>
          <cell r="K74">
            <v>42826357644</v>
          </cell>
        </row>
        <row r="75">
          <cell r="B75" t="str">
            <v>ESTE AVISO DE RETENCION SUSTITUYE AL No. A107859, NUEVO FOLIO A315276</v>
          </cell>
        </row>
        <row r="76">
          <cell r="B76" t="str">
            <v>PINEDA GONZALEZ CAROLINA</v>
          </cell>
          <cell r="C76">
            <v>901206450</v>
          </cell>
          <cell r="D76">
            <v>37169</v>
          </cell>
          <cell r="E76" t="str">
            <v>3)</v>
          </cell>
          <cell r="F76" t="str">
            <v>CF</v>
          </cell>
          <cell r="G76" t="str">
            <v>{b}</v>
          </cell>
          <cell r="H76">
            <v>38.310200000000002</v>
          </cell>
          <cell r="K76">
            <v>42826357644</v>
          </cell>
          <cell r="Z76" t="str">
            <v>{a}</v>
          </cell>
          <cell r="AB76" t="str">
            <v>CF</v>
          </cell>
          <cell r="AC76">
            <v>38.310200000000002</v>
          </cell>
          <cell r="AL76">
            <v>1495.94</v>
          </cell>
          <cell r="AN76">
            <v>1520.87</v>
          </cell>
          <cell r="AP76">
            <v>1520.87</v>
          </cell>
        </row>
        <row r="77">
          <cell r="B77" t="str">
            <v>PRIETO ALVAREZ MARIA ANTONIETA</v>
          </cell>
          <cell r="C77" t="str">
            <v>0998095839</v>
          </cell>
          <cell r="D77">
            <v>35997</v>
          </cell>
          <cell r="F77" t="str">
            <v>{d}</v>
          </cell>
          <cell r="H77">
            <v>0.25</v>
          </cell>
          <cell r="I77">
            <v>35992</v>
          </cell>
          <cell r="K77">
            <v>1745584035</v>
          </cell>
          <cell r="N77">
            <v>0.25</v>
          </cell>
          <cell r="Q77">
            <v>0.215</v>
          </cell>
          <cell r="T77">
            <v>0.21</v>
          </cell>
          <cell r="W77">
            <v>0.215</v>
          </cell>
          <cell r="Z77">
            <v>0.21</v>
          </cell>
          <cell r="AC77">
            <v>0.221</v>
          </cell>
          <cell r="AF77">
            <v>0.25</v>
          </cell>
          <cell r="AH77">
            <v>0.25</v>
          </cell>
          <cell r="AJ77">
            <v>0.25</v>
          </cell>
          <cell r="AL77">
            <v>1323.12</v>
          </cell>
          <cell r="AN77">
            <v>1076.71</v>
          </cell>
          <cell r="AP77">
            <v>1207.95</v>
          </cell>
        </row>
        <row r="78">
          <cell r="B78" t="str">
            <v>RAMIREZ DURAN MARIA DE LOS ANGELES</v>
          </cell>
          <cell r="C78" t="str">
            <v>0999028535</v>
          </cell>
          <cell r="D78">
            <v>36714</v>
          </cell>
          <cell r="F78" t="str">
            <v>CF</v>
          </cell>
          <cell r="G78" t="str">
            <v>{d}</v>
          </cell>
          <cell r="H78">
            <v>49.830599999999997</v>
          </cell>
          <cell r="I78">
            <v>36714</v>
          </cell>
          <cell r="K78">
            <v>17866406667</v>
          </cell>
          <cell r="M78" t="str">
            <v>{k}</v>
          </cell>
          <cell r="N78">
            <v>0.3</v>
          </cell>
          <cell r="Q78">
            <v>0.26500000000000001</v>
          </cell>
          <cell r="T78">
            <v>0.3</v>
          </cell>
          <cell r="W78">
            <v>0.3</v>
          </cell>
          <cell r="Z78">
            <v>0.27100000000000002</v>
          </cell>
          <cell r="AC78">
            <v>0.3</v>
          </cell>
          <cell r="AE78" t="str">
            <v>CF</v>
          </cell>
          <cell r="AF78">
            <v>49.830599999999997</v>
          </cell>
          <cell r="AH78">
            <v>49.830599999999997</v>
          </cell>
          <cell r="AJ78">
            <v>49.830599999999997</v>
          </cell>
          <cell r="AL78">
            <v>1945.8</v>
          </cell>
          <cell r="AN78">
            <v>1978.23</v>
          </cell>
          <cell r="AP78">
            <v>1978.23</v>
          </cell>
        </row>
        <row r="79">
          <cell r="B79" t="str">
            <v>RAMIREZ DURAN MARIA DE LOS ANGELES</v>
          </cell>
          <cell r="C79" t="str">
            <v>0999028535</v>
          </cell>
          <cell r="D79">
            <v>36215</v>
          </cell>
          <cell r="F79" t="str">
            <v>{d}</v>
          </cell>
          <cell r="H79">
            <v>0.3</v>
          </cell>
        </row>
        <row r="80">
          <cell r="B80" t="str">
            <v>REYNA MEDINA AILIN ABIGAIL</v>
          </cell>
          <cell r="C80">
            <v>9433926368</v>
          </cell>
          <cell r="F80" t="str">
            <v>{d}</v>
          </cell>
          <cell r="G80" t="str">
            <v>{h}</v>
          </cell>
          <cell r="H80">
            <v>0.25</v>
          </cell>
          <cell r="I80">
            <v>35612</v>
          </cell>
          <cell r="K80">
            <v>41846628604</v>
          </cell>
          <cell r="N80">
            <v>0.215</v>
          </cell>
          <cell r="Q80">
            <v>0.19600000000000001</v>
          </cell>
          <cell r="T80">
            <v>0.19600000000000001</v>
          </cell>
          <cell r="W80">
            <v>0.21</v>
          </cell>
          <cell r="Z80">
            <v>0.21</v>
          </cell>
          <cell r="AC80">
            <v>0.19600000000000001</v>
          </cell>
          <cell r="AF80">
            <v>0.25</v>
          </cell>
          <cell r="AH80">
            <v>0.25</v>
          </cell>
          <cell r="AJ80">
            <v>0.25</v>
          </cell>
          <cell r="AL80">
            <v>799.22</v>
          </cell>
          <cell r="AN80">
            <v>764.38</v>
          </cell>
          <cell r="AP80">
            <v>547.08000000000004</v>
          </cell>
        </row>
        <row r="81">
          <cell r="B81" t="str">
            <v>RIVERA GUZMAN JEANETT</v>
          </cell>
          <cell r="C81">
            <v>3098006396</v>
          </cell>
          <cell r="F81" t="str">
            <v>{d}</v>
          </cell>
          <cell r="G81" t="str">
            <v>{h}</v>
          </cell>
          <cell r="H81">
            <v>0.25</v>
          </cell>
          <cell r="I81">
            <v>36951</v>
          </cell>
          <cell r="J81">
            <v>37167</v>
          </cell>
          <cell r="K81">
            <v>37907036141</v>
          </cell>
          <cell r="N81">
            <v>0.215</v>
          </cell>
          <cell r="Q81">
            <v>0.19600000000000001</v>
          </cell>
          <cell r="T81">
            <v>0.21</v>
          </cell>
          <cell r="W81">
            <v>0.223</v>
          </cell>
          <cell r="Z81">
            <v>0.21</v>
          </cell>
          <cell r="AC81" t="str">
            <v>NO PROCEDE</v>
          </cell>
          <cell r="AF81" t="str">
            <v>OMISION</v>
          </cell>
          <cell r="AH81">
            <v>0.2</v>
          </cell>
          <cell r="AJ81">
            <v>0.2</v>
          </cell>
          <cell r="AL81">
            <v>0.2</v>
          </cell>
          <cell r="AN81">
            <v>571.16</v>
          </cell>
          <cell r="AP81" t="str">
            <v>NO PROCEDE</v>
          </cell>
        </row>
        <row r="82">
          <cell r="B82" t="str">
            <v>ROBLES MEDINA SILVIA MARGARITA</v>
          </cell>
          <cell r="C82" t="str">
            <v>0999228592</v>
          </cell>
          <cell r="D82">
            <v>36483</v>
          </cell>
          <cell r="F82" t="str">
            <v>{d}</v>
          </cell>
          <cell r="H82">
            <v>0.3</v>
          </cell>
          <cell r="I82">
            <v>36483</v>
          </cell>
          <cell r="K82">
            <v>6705340351</v>
          </cell>
          <cell r="N82">
            <v>0.26500000000000001</v>
          </cell>
          <cell r="Q82">
            <v>0.27300000000000002</v>
          </cell>
          <cell r="T82">
            <v>0.26500000000000001</v>
          </cell>
          <cell r="W82">
            <v>0.26500000000000001</v>
          </cell>
          <cell r="Z82">
            <v>0.26500000000000001</v>
          </cell>
          <cell r="AC82">
            <v>0.26500000000000001</v>
          </cell>
          <cell r="AF82">
            <v>0.3</v>
          </cell>
          <cell r="AH82">
            <v>0.3</v>
          </cell>
          <cell r="AJ82">
            <v>0.3</v>
          </cell>
          <cell r="AL82">
            <v>1600.92</v>
          </cell>
          <cell r="AN82">
            <v>1601.15</v>
          </cell>
          <cell r="AP82">
            <v>1670.81</v>
          </cell>
        </row>
        <row r="83">
          <cell r="B83" t="str">
            <v>RODRIGUEZ CERON CLAUDIA</v>
          </cell>
          <cell r="C83" t="str">
            <v>0999055277</v>
          </cell>
          <cell r="F83" t="str">
            <v>{d}</v>
          </cell>
          <cell r="G83" t="str">
            <v>{h}</v>
          </cell>
          <cell r="H83">
            <v>0.25</v>
          </cell>
          <cell r="I83">
            <v>36266</v>
          </cell>
          <cell r="K83">
            <v>30927113917</v>
          </cell>
          <cell r="N83">
            <v>0.21</v>
          </cell>
          <cell r="Q83">
            <v>0.215</v>
          </cell>
          <cell r="T83">
            <v>0.221</v>
          </cell>
          <cell r="W83">
            <v>0.25</v>
          </cell>
          <cell r="Z83">
            <v>0.223</v>
          </cell>
          <cell r="AC83">
            <v>0.25</v>
          </cell>
          <cell r="AF83">
            <v>0.25</v>
          </cell>
          <cell r="AH83">
            <v>0.25</v>
          </cell>
          <cell r="AJ83">
            <v>0.25</v>
          </cell>
          <cell r="AL83">
            <v>2849.7</v>
          </cell>
          <cell r="AN83">
            <v>1798.54</v>
          </cell>
          <cell r="AP83">
            <v>2446.1999999999998</v>
          </cell>
        </row>
        <row r="84">
          <cell r="B84" t="str">
            <v>ROLDAN HERNANDEZ LUZ MARIA</v>
          </cell>
          <cell r="C84">
            <v>2199055109</v>
          </cell>
          <cell r="F84" t="str">
            <v>{n}</v>
          </cell>
          <cell r="I84">
            <v>37013</v>
          </cell>
          <cell r="J84">
            <v>37072</v>
          </cell>
          <cell r="K84">
            <v>62846434413</v>
          </cell>
          <cell r="T84">
            <v>0.19600000000000001</v>
          </cell>
          <cell r="Z84">
            <v>0.19600000000000001</v>
          </cell>
          <cell r="AC84">
            <v>0.19600000000000001</v>
          </cell>
          <cell r="AJ84">
            <v>0.19600000000000001</v>
          </cell>
          <cell r="AK84" t="str">
            <v>BAJA</v>
          </cell>
          <cell r="AL84" t="str">
            <v>OMISION</v>
          </cell>
          <cell r="AN84">
            <v>374.52</v>
          </cell>
          <cell r="AP84">
            <v>530.9</v>
          </cell>
        </row>
        <row r="85">
          <cell r="B85" t="str">
            <v>ROSADO LUGO DULCE MARIA CONCEPCION</v>
          </cell>
          <cell r="C85">
            <v>3199022710</v>
          </cell>
          <cell r="D85">
            <v>36367</v>
          </cell>
          <cell r="F85" t="str">
            <v>{d}</v>
          </cell>
          <cell r="H85">
            <v>0.25</v>
          </cell>
          <cell r="I85">
            <v>36367</v>
          </cell>
          <cell r="K85">
            <v>84695111785</v>
          </cell>
          <cell r="N85">
            <v>0.221</v>
          </cell>
          <cell r="Q85">
            <v>0.221</v>
          </cell>
          <cell r="T85">
            <v>0.21</v>
          </cell>
          <cell r="W85">
            <v>0.215</v>
          </cell>
          <cell r="Z85">
            <v>0.21</v>
          </cell>
          <cell r="AC85">
            <v>0.21</v>
          </cell>
          <cell r="AF85">
            <v>0.25</v>
          </cell>
          <cell r="AH85">
            <v>0.25</v>
          </cell>
          <cell r="AJ85">
            <v>0.25</v>
          </cell>
          <cell r="AL85">
            <v>1081.8399999999999</v>
          </cell>
          <cell r="AN85">
            <v>944.4</v>
          </cell>
          <cell r="AP85">
            <v>1168.05</v>
          </cell>
        </row>
        <row r="86">
          <cell r="B86" t="str">
            <v>SANDOVAL HARRISON ELIZABETH</v>
          </cell>
          <cell r="C86" t="str">
            <v>0501109121</v>
          </cell>
          <cell r="D86">
            <v>37221</v>
          </cell>
          <cell r="E86" t="str">
            <v>2)</v>
          </cell>
          <cell r="F86" t="str">
            <v>CF</v>
          </cell>
          <cell r="G86" t="str">
            <v>{b}</v>
          </cell>
          <cell r="H86">
            <v>0.25</v>
          </cell>
          <cell r="K86">
            <v>37896503820</v>
          </cell>
          <cell r="AC86" t="str">
            <v>{a}</v>
          </cell>
          <cell r="AP86">
            <v>873.94</v>
          </cell>
        </row>
        <row r="87">
          <cell r="B87" t="str">
            <v>SALGADO SILVA SILVIA AURORA</v>
          </cell>
          <cell r="C87" t="str">
            <v>0998129387</v>
          </cell>
          <cell r="F87" t="str">
            <v>{n}</v>
          </cell>
          <cell r="H87">
            <v>0.22</v>
          </cell>
          <cell r="I87">
            <v>37015</v>
          </cell>
          <cell r="K87">
            <v>45876605911</v>
          </cell>
          <cell r="T87">
            <v>0.215</v>
          </cell>
          <cell r="W87">
            <v>0.25</v>
          </cell>
          <cell r="Z87">
            <v>0.221</v>
          </cell>
          <cell r="AC87">
            <v>0.25</v>
          </cell>
          <cell r="AJ87">
            <v>0.22</v>
          </cell>
          <cell r="AL87">
            <v>2140.37</v>
          </cell>
          <cell r="AN87">
            <v>1486.04</v>
          </cell>
          <cell r="AP87">
            <v>2139.7600000000002</v>
          </cell>
        </row>
        <row r="88">
          <cell r="B88" t="str">
            <v>SANCHEZ LAZCANO FRANCISCA</v>
          </cell>
          <cell r="C88">
            <v>9100920756</v>
          </cell>
          <cell r="G88" t="str">
            <v>{q}</v>
          </cell>
          <cell r="K88">
            <v>11755624019</v>
          </cell>
          <cell r="AC88">
            <v>0.2</v>
          </cell>
          <cell r="AP88" t="str">
            <v>OMISION</v>
          </cell>
        </row>
        <row r="89">
          <cell r="B89" t="str">
            <v>SANTIAGO GARCIA MARIA BERTHA</v>
          </cell>
          <cell r="C89">
            <v>1499000748</v>
          </cell>
          <cell r="G89" t="str">
            <v>{n}</v>
          </cell>
          <cell r="H89">
            <v>0.21</v>
          </cell>
          <cell r="I89">
            <v>37012</v>
          </cell>
          <cell r="J89">
            <v>37059</v>
          </cell>
          <cell r="K89">
            <v>54796105663</v>
          </cell>
          <cell r="T89">
            <v>0.21</v>
          </cell>
          <cell r="AJ89">
            <v>0.21</v>
          </cell>
          <cell r="AK89" t="str">
            <v>BAJA</v>
          </cell>
        </row>
        <row r="90">
          <cell r="B90" t="str">
            <v>SILVA LARA ALMA LIDIA</v>
          </cell>
          <cell r="C90" t="str">
            <v>0999248176</v>
          </cell>
          <cell r="D90">
            <v>36500</v>
          </cell>
          <cell r="F90" t="str">
            <v>{d}</v>
          </cell>
          <cell r="H90">
            <v>0.25</v>
          </cell>
          <cell r="I90">
            <v>36495</v>
          </cell>
          <cell r="K90">
            <v>37937425587</v>
          </cell>
          <cell r="N90">
            <v>0.25</v>
          </cell>
          <cell r="Q90">
            <v>0.223</v>
          </cell>
          <cell r="T90">
            <v>0.25</v>
          </cell>
          <cell r="W90">
            <v>0.25</v>
          </cell>
          <cell r="Z90">
            <v>0.223</v>
          </cell>
          <cell r="AC90">
            <v>0.221</v>
          </cell>
          <cell r="AF90">
            <v>0.25</v>
          </cell>
          <cell r="AH90">
            <v>0.25</v>
          </cell>
          <cell r="AJ90">
            <v>0.25</v>
          </cell>
          <cell r="AL90">
            <v>2555.85</v>
          </cell>
          <cell r="AN90">
            <v>1636.76</v>
          </cell>
          <cell r="AP90">
            <v>2685.68</v>
          </cell>
        </row>
        <row r="91">
          <cell r="B91" t="str">
            <v>VALENCIANO AYALA NANCY</v>
          </cell>
          <cell r="C91">
            <v>9436337514</v>
          </cell>
          <cell r="D91">
            <v>36431</v>
          </cell>
          <cell r="F91" t="str">
            <v>CF</v>
          </cell>
          <cell r="G91" t="str">
            <v>{d}</v>
          </cell>
          <cell r="H91">
            <v>13.2088</v>
          </cell>
          <cell r="I91">
            <v>36434</v>
          </cell>
          <cell r="K91">
            <v>31897137381</v>
          </cell>
          <cell r="M91" t="str">
            <v>{c}</v>
          </cell>
          <cell r="N91">
            <v>0.221</v>
          </cell>
          <cell r="Q91">
            <v>0.19600000000000001</v>
          </cell>
          <cell r="T91">
            <v>0.19600000000000001</v>
          </cell>
          <cell r="W91">
            <v>0.215</v>
          </cell>
          <cell r="Z91">
            <v>0.19600000000000001</v>
          </cell>
          <cell r="AC91">
            <v>0.19600000000000001</v>
          </cell>
          <cell r="AE91" t="str">
            <v>CF</v>
          </cell>
          <cell r="AF91">
            <v>13.21</v>
          </cell>
          <cell r="AH91">
            <v>13.21</v>
          </cell>
          <cell r="AJ91">
            <v>13.21</v>
          </cell>
          <cell r="AL91">
            <v>515.78</v>
          </cell>
          <cell r="AN91">
            <v>524.38</v>
          </cell>
          <cell r="AP91">
            <v>524.38</v>
          </cell>
        </row>
        <row r="92">
          <cell r="B92" t="str">
            <v>VILLA VALADEZ MARIA ELENA</v>
          </cell>
          <cell r="C92">
            <v>9214115465</v>
          </cell>
          <cell r="G92" t="str">
            <v>{h}</v>
          </cell>
          <cell r="H92">
            <v>0.2</v>
          </cell>
          <cell r="I92">
            <v>36951</v>
          </cell>
          <cell r="K92">
            <v>4735726723</v>
          </cell>
          <cell r="N92">
            <v>0.17699999999999999</v>
          </cell>
          <cell r="Q92">
            <v>0.16800000000000001</v>
          </cell>
          <cell r="T92">
            <v>0.16800000000000001</v>
          </cell>
          <cell r="W92">
            <v>0.17799999999999999</v>
          </cell>
          <cell r="Z92">
            <v>0.16800000000000001</v>
          </cell>
          <cell r="AC92">
            <v>0.16800000000000001</v>
          </cell>
          <cell r="AF92" t="str">
            <v>OMISION</v>
          </cell>
          <cell r="AH92">
            <v>0.16800000000000001</v>
          </cell>
          <cell r="AJ92">
            <v>0.16800000000000001</v>
          </cell>
          <cell r="AL92">
            <v>0.16800000000000001</v>
          </cell>
          <cell r="AN92">
            <v>908.29</v>
          </cell>
          <cell r="AP92">
            <v>1104.49</v>
          </cell>
        </row>
        <row r="93">
          <cell r="B93" t="str">
            <v>VILLEGAS CAMPOS ROSAURA</v>
          </cell>
          <cell r="C93">
            <v>9435728501</v>
          </cell>
          <cell r="G93" t="str">
            <v>{p}</v>
          </cell>
          <cell r="I93">
            <v>37135</v>
          </cell>
          <cell r="K93">
            <v>64826015303</v>
          </cell>
          <cell r="Z93">
            <v>0.19600000000000001</v>
          </cell>
          <cell r="AC93">
            <v>0.21</v>
          </cell>
          <cell r="AN93">
            <v>371.55</v>
          </cell>
          <cell r="AP93">
            <v>661.32</v>
          </cell>
        </row>
        <row r="94">
          <cell r="B94" t="str">
            <v>ZUÑIGA CABRERA BLANCA</v>
          </cell>
          <cell r="C94">
            <v>9100323028</v>
          </cell>
          <cell r="D94">
            <v>36598</v>
          </cell>
          <cell r="F94" t="str">
            <v>CF</v>
          </cell>
          <cell r="G94" t="str">
            <v>{d}</v>
          </cell>
          <cell r="H94">
            <v>20.203800000000001</v>
          </cell>
          <cell r="I94">
            <v>36598</v>
          </cell>
          <cell r="K94">
            <v>17836505333</v>
          </cell>
          <cell r="L94" t="str">
            <v>CF</v>
          </cell>
          <cell r="N94">
            <v>20.203800000000001</v>
          </cell>
          <cell r="O94" t="str">
            <v>CF</v>
          </cell>
          <cell r="Q94">
            <v>20.203800000000001</v>
          </cell>
          <cell r="S94" t="str">
            <v>CF</v>
          </cell>
          <cell r="T94">
            <v>20.203800000000001</v>
          </cell>
          <cell r="V94" t="str">
            <v>CF</v>
          </cell>
          <cell r="W94">
            <v>20.203800000000001</v>
          </cell>
          <cell r="Y94" t="str">
            <v>CF</v>
          </cell>
          <cell r="Z94">
            <v>20.203800000000001</v>
          </cell>
          <cell r="AB94" t="str">
            <v>CF</v>
          </cell>
          <cell r="AC94">
            <v>20.203800000000001</v>
          </cell>
          <cell r="AE94" t="str">
            <v>CF</v>
          </cell>
          <cell r="AF94">
            <v>20.203800000000001</v>
          </cell>
          <cell r="AH94">
            <v>20.203800000000001</v>
          </cell>
          <cell r="AJ94">
            <v>20.203800000000001</v>
          </cell>
          <cell r="AL94">
            <v>788.92</v>
          </cell>
          <cell r="AN94">
            <v>802.07</v>
          </cell>
          <cell r="AP94">
            <v>802.07</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arta de presentación"/>
      <sheetName val="ANEXO l - 1"/>
      <sheetName val="ANEXO l - 2"/>
      <sheetName val="ANEXO ll -1"/>
      <sheetName val="Anexo II -2"/>
      <sheetName val="Anexo II -3"/>
      <sheetName val="ANEXO III -1"/>
      <sheetName val="ANEXO III -2"/>
      <sheetName val="ANEXO III -6"/>
      <sheetName val="ANEXO IV -1"/>
      <sheetName val="ANEXO IV -2"/>
      <sheetName val="ANEXO IV -9"/>
      <sheetName val="ANEXO IV -10"/>
      <sheetName val="ANEXO V -1"/>
      <sheetName val="ANEXO V -2"/>
      <sheetName val="Plantill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ISPT 2000"/>
      <sheetName val="DEVOL. ISPT 00"/>
      <sheetName val="AJUSTE ISPT 00"/>
      <sheetName val="AGUINALDO '00"/>
      <sheetName val="FINIQUITOS"/>
      <sheetName val="RECIBO"/>
      <sheetName val="EMPLEADOS"/>
      <sheetName val="RELACION DEPOSITOS"/>
      <sheetName val="NOMINA"/>
    </sheetNames>
    <sheetDataSet>
      <sheetData sheetId="0" refreshError="1"/>
      <sheetData sheetId="1" refreshError="1"/>
      <sheetData sheetId="2" refreshError="1"/>
      <sheetData sheetId="3" refreshError="1"/>
      <sheetData sheetId="4" refreshError="1">
        <row r="4">
          <cell r="M4">
            <v>0.01</v>
          </cell>
          <cell r="N4">
            <v>413.68</v>
          </cell>
          <cell r="O4">
            <v>0</v>
          </cell>
          <cell r="P4">
            <v>0.03</v>
          </cell>
        </row>
        <row r="5">
          <cell r="M5">
            <v>413.69</v>
          </cell>
          <cell r="N5">
            <v>3511.19</v>
          </cell>
          <cell r="O5">
            <v>12.41</v>
          </cell>
          <cell r="P5">
            <v>0.1</v>
          </cell>
        </row>
        <row r="6">
          <cell r="M6">
            <v>3511.2000000000003</v>
          </cell>
          <cell r="N6">
            <v>6170.61</v>
          </cell>
          <cell r="O6">
            <v>322.14999999999998</v>
          </cell>
          <cell r="P6">
            <v>0.17</v>
          </cell>
        </row>
        <row r="7">
          <cell r="M7">
            <v>6170.62</v>
          </cell>
          <cell r="N7">
            <v>7173.07</v>
          </cell>
          <cell r="O7">
            <v>774.27</v>
          </cell>
          <cell r="P7">
            <v>0.25</v>
          </cell>
        </row>
        <row r="8">
          <cell r="M8">
            <v>7173.08</v>
          </cell>
          <cell r="N8">
            <v>8588.11</v>
          </cell>
          <cell r="O8">
            <v>1024.8800000000001</v>
          </cell>
          <cell r="P8">
            <v>0.32</v>
          </cell>
        </row>
        <row r="9">
          <cell r="M9">
            <v>8588.1200000000008</v>
          </cell>
          <cell r="N9">
            <v>17321</v>
          </cell>
          <cell r="O9">
            <v>1477.69</v>
          </cell>
          <cell r="P9">
            <v>0.33</v>
          </cell>
        </row>
        <row r="10">
          <cell r="M10">
            <v>17321.009999999998</v>
          </cell>
          <cell r="N10">
            <v>50495.79</v>
          </cell>
          <cell r="O10">
            <v>4359.55</v>
          </cell>
          <cell r="P10">
            <v>0.34</v>
          </cell>
        </row>
        <row r="11">
          <cell r="M11">
            <v>50495.8</v>
          </cell>
          <cell r="N11">
            <v>151487.35</v>
          </cell>
          <cell r="O11">
            <v>15638.96</v>
          </cell>
          <cell r="P11">
            <v>0.35</v>
          </cell>
        </row>
        <row r="12">
          <cell r="M12">
            <v>151487.36000000002</v>
          </cell>
          <cell r="N12">
            <v>201983.16</v>
          </cell>
          <cell r="O12">
            <v>50986.02</v>
          </cell>
          <cell r="P12">
            <v>0.375</v>
          </cell>
        </row>
        <row r="13">
          <cell r="M13">
            <v>201983.17</v>
          </cell>
          <cell r="N13">
            <v>999999.99</v>
          </cell>
          <cell r="O13">
            <v>69921.94</v>
          </cell>
          <cell r="P13">
            <v>0.4</v>
          </cell>
        </row>
        <row r="19">
          <cell r="M19">
            <v>0.01</v>
          </cell>
          <cell r="N19">
            <v>413.68</v>
          </cell>
          <cell r="O19">
            <v>0</v>
          </cell>
          <cell r="P19">
            <v>0.5</v>
          </cell>
        </row>
        <row r="20">
          <cell r="M20">
            <v>413.69</v>
          </cell>
          <cell r="N20">
            <v>3511.19</v>
          </cell>
          <cell r="O20">
            <v>6.2</v>
          </cell>
          <cell r="P20">
            <v>0.5</v>
          </cell>
        </row>
        <row r="21">
          <cell r="M21">
            <v>3511.2000000000003</v>
          </cell>
          <cell r="N21">
            <v>6170.61</v>
          </cell>
          <cell r="O21">
            <v>161.08000000000001</v>
          </cell>
          <cell r="P21">
            <v>0.5</v>
          </cell>
        </row>
        <row r="22">
          <cell r="M22">
            <v>6170.62</v>
          </cell>
          <cell r="N22">
            <v>7173.07</v>
          </cell>
          <cell r="O22">
            <v>387.11</v>
          </cell>
          <cell r="P22">
            <v>0.5</v>
          </cell>
        </row>
        <row r="23">
          <cell r="M23">
            <v>7173.08</v>
          </cell>
          <cell r="N23">
            <v>8588.11</v>
          </cell>
          <cell r="O23">
            <v>512.44000000000005</v>
          </cell>
          <cell r="P23">
            <v>0.5</v>
          </cell>
        </row>
        <row r="24">
          <cell r="M24">
            <v>8588.1200000000008</v>
          </cell>
          <cell r="N24">
            <v>17321</v>
          </cell>
          <cell r="O24">
            <v>738.83</v>
          </cell>
          <cell r="P24">
            <v>0.4</v>
          </cell>
        </row>
        <row r="25">
          <cell r="M25">
            <v>17321.009999999998</v>
          </cell>
          <cell r="N25">
            <v>27300.27</v>
          </cell>
          <cell r="O25">
            <v>1891.59</v>
          </cell>
          <cell r="P25">
            <v>0.3</v>
          </cell>
        </row>
        <row r="26">
          <cell r="M26">
            <v>27300.28</v>
          </cell>
          <cell r="N26">
            <v>34641.980000000003</v>
          </cell>
          <cell r="O26">
            <v>2909.47</v>
          </cell>
          <cell r="P26">
            <v>0.2</v>
          </cell>
        </row>
        <row r="27">
          <cell r="M27">
            <v>34641.990000000005</v>
          </cell>
          <cell r="N27">
            <v>41570.31</v>
          </cell>
          <cell r="O27">
            <v>3408.72</v>
          </cell>
          <cell r="P27">
            <v>0.1</v>
          </cell>
        </row>
        <row r="28">
          <cell r="M28">
            <v>41570.32</v>
          </cell>
          <cell r="N28">
            <v>999999.99</v>
          </cell>
          <cell r="O28">
            <v>3644.26</v>
          </cell>
          <cell r="P28">
            <v>0</v>
          </cell>
        </row>
        <row r="38">
          <cell r="M38">
            <v>0.01</v>
          </cell>
          <cell r="N38">
            <v>1475.19</v>
          </cell>
          <cell r="P38">
            <v>339.42</v>
          </cell>
        </row>
        <row r="39">
          <cell r="M39">
            <v>1475.2</v>
          </cell>
          <cell r="N39">
            <v>2172.12</v>
          </cell>
          <cell r="P39">
            <v>339.27</v>
          </cell>
        </row>
        <row r="40">
          <cell r="M40">
            <v>2172.13</v>
          </cell>
          <cell r="N40">
            <v>2212.7399999999998</v>
          </cell>
          <cell r="P40">
            <v>339.27</v>
          </cell>
        </row>
        <row r="41">
          <cell r="M41">
            <v>2212.75</v>
          </cell>
          <cell r="N41">
            <v>2896.11</v>
          </cell>
          <cell r="P41">
            <v>339.09</v>
          </cell>
        </row>
        <row r="42">
          <cell r="M42">
            <v>2896.1200000000003</v>
          </cell>
          <cell r="N42">
            <v>2950.34</v>
          </cell>
          <cell r="P42">
            <v>327.54000000000002</v>
          </cell>
        </row>
        <row r="43">
          <cell r="M43">
            <v>2950.3500000000004</v>
          </cell>
          <cell r="N43">
            <v>3156.88</v>
          </cell>
          <cell r="P43">
            <v>318.94</v>
          </cell>
        </row>
        <row r="44">
          <cell r="M44">
            <v>3156.8900000000003</v>
          </cell>
          <cell r="N44">
            <v>3707.79</v>
          </cell>
          <cell r="P44">
            <v>318.94</v>
          </cell>
        </row>
        <row r="45">
          <cell r="M45">
            <v>3707.8</v>
          </cell>
          <cell r="N45">
            <v>3933.8</v>
          </cell>
          <cell r="P45">
            <v>395.41</v>
          </cell>
        </row>
        <row r="46">
          <cell r="M46">
            <v>3933.8100000000004</v>
          </cell>
          <cell r="N46">
            <v>4449.37</v>
          </cell>
          <cell r="P46">
            <v>270.92</v>
          </cell>
        </row>
        <row r="47">
          <cell r="M47">
            <v>4449.38</v>
          </cell>
          <cell r="N47">
            <v>5190.96</v>
          </cell>
          <cell r="P47">
            <v>245.7</v>
          </cell>
        </row>
        <row r="48">
          <cell r="M48">
            <v>5190.97</v>
          </cell>
          <cell r="N48">
            <v>5932.5</v>
          </cell>
          <cell r="P48">
            <v>211.44</v>
          </cell>
        </row>
        <row r="49">
          <cell r="M49">
            <v>5932.51</v>
          </cell>
          <cell r="N49">
            <v>6156.36</v>
          </cell>
          <cell r="P49">
            <v>181.46</v>
          </cell>
        </row>
        <row r="50">
          <cell r="M50">
            <v>6156.37</v>
          </cell>
          <cell r="N50">
            <v>99999.99</v>
          </cell>
          <cell r="P50">
            <v>148.27000000000001</v>
          </cell>
        </row>
      </sheetData>
      <sheetData sheetId="5" refreshError="1"/>
      <sheetData sheetId="6" refreshError="1">
        <row r="13">
          <cell r="A13">
            <v>1001</v>
          </cell>
          <cell r="B13">
            <v>1</v>
          </cell>
          <cell r="C13" t="str">
            <v>Gustavo Castro</v>
          </cell>
          <cell r="D13" t="str">
            <v>Director de Administracion</v>
          </cell>
          <cell r="E13">
            <v>40000</v>
          </cell>
          <cell r="G13" t="e">
            <v>#N/A</v>
          </cell>
          <cell r="H13" t="e">
            <v>#N/A</v>
          </cell>
          <cell r="I13" t="e">
            <v>#N/A</v>
          </cell>
          <cell r="J13" t="e">
            <v>#N/A</v>
          </cell>
          <cell r="K13" t="e">
            <v>#N/A</v>
          </cell>
          <cell r="L13" t="e">
            <v>#N/A</v>
          </cell>
          <cell r="M13" t="e">
            <v>#N/A</v>
          </cell>
          <cell r="N13" t="e">
            <v>#N/A</v>
          </cell>
          <cell r="O13" t="e">
            <v>#N/A</v>
          </cell>
          <cell r="P13" t="e">
            <v>#N/A</v>
          </cell>
          <cell r="Q13" t="e">
            <v>#N/A</v>
          </cell>
          <cell r="R13" t="e">
            <v>#N/A</v>
          </cell>
          <cell r="S13">
            <v>3216</v>
          </cell>
          <cell r="T13">
            <v>1333.3333333333333</v>
          </cell>
          <cell r="U13">
            <v>0</v>
          </cell>
          <cell r="V13" t="e">
            <v>#N/A</v>
          </cell>
          <cell r="W13" t="e">
            <v>#N/A</v>
          </cell>
          <cell r="Z13" t="e">
            <v>#N/A</v>
          </cell>
          <cell r="AA13" t="e">
            <v>#N/A</v>
          </cell>
          <cell r="AB13" t="e">
            <v>#N/A</v>
          </cell>
          <cell r="AC13" t="e">
            <v>#N/A</v>
          </cell>
          <cell r="AD13" t="e">
            <v>#N/A</v>
          </cell>
          <cell r="AE13" t="e">
            <v>#N/A</v>
          </cell>
          <cell r="AF13" t="e">
            <v>#N/A</v>
          </cell>
          <cell r="AG13" t="e">
            <v>#N/A</v>
          </cell>
          <cell r="AH13">
            <v>33834</v>
          </cell>
          <cell r="AJ13" t="e">
            <v>#N/A</v>
          </cell>
          <cell r="AK13" t="e">
            <v>#N/A</v>
          </cell>
          <cell r="AL13" t="e">
            <v>#N/A</v>
          </cell>
          <cell r="AM13" t="e">
            <v>#N/A</v>
          </cell>
        </row>
        <row r="14">
          <cell r="A14">
            <v>1002</v>
          </cell>
          <cell r="B14">
            <v>1</v>
          </cell>
          <cell r="C14" t="str">
            <v>Valenie Franco</v>
          </cell>
          <cell r="D14" t="str">
            <v>Gerente de Administración</v>
          </cell>
          <cell r="E14">
            <v>20000</v>
          </cell>
          <cell r="G14">
            <v>0</v>
          </cell>
          <cell r="H14">
            <v>20000</v>
          </cell>
          <cell r="I14">
            <v>2514.1154812500004</v>
          </cell>
          <cell r="J14">
            <v>396.75</v>
          </cell>
          <cell r="K14">
            <v>396.75</v>
          </cell>
          <cell r="L14">
            <v>399.99999999999994</v>
          </cell>
          <cell r="M14">
            <v>3707.6154812500004</v>
          </cell>
          <cell r="N14">
            <v>833.33333333333337</v>
          </cell>
          <cell r="O14">
            <v>138.88888888888889</v>
          </cell>
          <cell r="P14">
            <v>972.22222222222229</v>
          </cell>
          <cell r="Q14">
            <v>24679.837703472222</v>
          </cell>
          <cell r="R14">
            <v>0.23399188517361114</v>
          </cell>
          <cell r="S14">
            <v>217</v>
          </cell>
          <cell r="T14">
            <v>666.66666666666663</v>
          </cell>
          <cell r="U14">
            <v>0</v>
          </cell>
          <cell r="V14">
            <v>0</v>
          </cell>
          <cell r="W14">
            <v>666.66666666666663</v>
          </cell>
          <cell r="Z14">
            <v>661.25</v>
          </cell>
          <cell r="AA14">
            <v>472.13249999999999</v>
          </cell>
          <cell r="AB14">
            <v>1735.78125</v>
          </cell>
          <cell r="AC14">
            <v>107.82673125000001</v>
          </cell>
          <cell r="AD14">
            <v>198.375</v>
          </cell>
          <cell r="AE14">
            <v>2514.1154812500004</v>
          </cell>
          <cell r="AF14">
            <v>396.75</v>
          </cell>
          <cell r="AG14">
            <v>396.75</v>
          </cell>
          <cell r="AH14">
            <v>33863</v>
          </cell>
          <cell r="AJ14">
            <v>168.61875000000001</v>
          </cell>
          <cell r="AK14">
            <v>619.921875</v>
          </cell>
          <cell r="AL14">
            <v>788.54062499999998</v>
          </cell>
          <cell r="AM14">
            <v>26.2846875</v>
          </cell>
        </row>
        <row r="15">
          <cell r="A15">
            <v>1003</v>
          </cell>
          <cell r="B15">
            <v>1</v>
          </cell>
          <cell r="C15" t="str">
            <v>Juan José Cabrera García</v>
          </cell>
          <cell r="D15" t="str">
            <v>Mensajero</v>
          </cell>
          <cell r="E15">
            <v>4200</v>
          </cell>
          <cell r="G15">
            <v>0</v>
          </cell>
          <cell r="H15">
            <v>4200</v>
          </cell>
          <cell r="I15">
            <v>714.93871064531993</v>
          </cell>
          <cell r="J15">
            <v>88.027396800000005</v>
          </cell>
          <cell r="K15">
            <v>220.06849200000002</v>
          </cell>
          <cell r="L15">
            <v>84.000000000000014</v>
          </cell>
          <cell r="M15">
            <v>1107.0345994453201</v>
          </cell>
          <cell r="N15">
            <v>175</v>
          </cell>
          <cell r="O15">
            <v>29.166666666666668</v>
          </cell>
          <cell r="P15">
            <v>204.16666666666666</v>
          </cell>
          <cell r="Q15">
            <v>5511.201266111987</v>
          </cell>
          <cell r="R15">
            <v>0.31219077764571113</v>
          </cell>
          <cell r="S15">
            <v>217</v>
          </cell>
          <cell r="T15">
            <v>140</v>
          </cell>
          <cell r="U15">
            <v>0</v>
          </cell>
          <cell r="V15">
            <v>0</v>
          </cell>
          <cell r="W15">
            <v>140</v>
          </cell>
          <cell r="Z15">
            <v>146.71232800000001</v>
          </cell>
          <cell r="AA15">
            <v>261.88150547999999</v>
          </cell>
          <cell r="AB15">
            <v>385.11986100000001</v>
          </cell>
          <cell r="AC15">
            <v>23.923645765320003</v>
          </cell>
          <cell r="AD15">
            <v>44.013698400000003</v>
          </cell>
          <cell r="AE15">
            <v>714.93871064531993</v>
          </cell>
          <cell r="AF15">
            <v>88.027396800000005</v>
          </cell>
          <cell r="AG15">
            <v>220.06849200000002</v>
          </cell>
          <cell r="AH15">
            <v>34359</v>
          </cell>
          <cell r="AJ15">
            <v>93.529109100000014</v>
          </cell>
          <cell r="AK15">
            <v>137.54280750000001</v>
          </cell>
          <cell r="AL15">
            <v>231.07191660000001</v>
          </cell>
          <cell r="AM15">
            <v>7.7023972199999999</v>
          </cell>
        </row>
        <row r="16">
          <cell r="A16">
            <v>1004</v>
          </cell>
          <cell r="B16">
            <v>1</v>
          </cell>
          <cell r="C16" t="str">
            <v>Fabrizio Ascención González Torres</v>
          </cell>
          <cell r="D16" t="str">
            <v>Mensajero</v>
          </cell>
          <cell r="E16">
            <v>2500</v>
          </cell>
          <cell r="H16">
            <v>2500</v>
          </cell>
          <cell r="I16">
            <v>425.55875633649993</v>
          </cell>
          <cell r="J16">
            <v>52.397259999999996</v>
          </cell>
          <cell r="K16">
            <v>130.99314999999999</v>
          </cell>
          <cell r="L16">
            <v>49.999999999999993</v>
          </cell>
          <cell r="M16">
            <v>658.94916633649996</v>
          </cell>
          <cell r="N16">
            <v>104.16666666666667</v>
          </cell>
          <cell r="O16">
            <v>17.361111111111111</v>
          </cell>
          <cell r="P16">
            <v>121.52777777777779</v>
          </cell>
          <cell r="Q16">
            <v>3280.476944114278</v>
          </cell>
          <cell r="R16">
            <v>0.31219077764571113</v>
          </cell>
          <cell r="S16">
            <v>217</v>
          </cell>
          <cell r="T16">
            <v>83.333333333333329</v>
          </cell>
          <cell r="U16">
            <v>0</v>
          </cell>
          <cell r="V16">
            <v>0</v>
          </cell>
          <cell r="W16">
            <v>83.333333333333329</v>
          </cell>
          <cell r="Z16">
            <v>87.328766666666667</v>
          </cell>
          <cell r="AA16">
            <v>155.88184849999999</v>
          </cell>
          <cell r="AB16">
            <v>229.23801249999997</v>
          </cell>
          <cell r="AC16">
            <v>14.2402653365</v>
          </cell>
          <cell r="AD16">
            <v>26.198629999999998</v>
          </cell>
          <cell r="AE16">
            <v>425.55875633649993</v>
          </cell>
          <cell r="AF16">
            <v>52.397259999999996</v>
          </cell>
          <cell r="AG16">
            <v>130.99314999999999</v>
          </cell>
          <cell r="AH16">
            <v>35024</v>
          </cell>
          <cell r="AJ16">
            <v>55.67208875</v>
          </cell>
          <cell r="AK16">
            <v>81.870718749999995</v>
          </cell>
          <cell r="AL16">
            <v>137.54280749999998</v>
          </cell>
          <cell r="AM16">
            <v>4.5847602499999995</v>
          </cell>
        </row>
        <row r="17">
          <cell r="A17">
            <v>1005</v>
          </cell>
          <cell r="B17">
            <v>1</v>
          </cell>
          <cell r="C17" t="str">
            <v>Luke Betts</v>
          </cell>
          <cell r="D17" t="str">
            <v>Director General</v>
          </cell>
          <cell r="E17">
            <v>70000</v>
          </cell>
          <cell r="G17" t="e">
            <v>#N/A</v>
          </cell>
          <cell r="H17" t="e">
            <v>#N/A</v>
          </cell>
          <cell r="I17" t="e">
            <v>#N/A</v>
          </cell>
          <cell r="J17" t="e">
            <v>#N/A</v>
          </cell>
          <cell r="K17" t="e">
            <v>#N/A</v>
          </cell>
          <cell r="L17" t="e">
            <v>#N/A</v>
          </cell>
          <cell r="M17" t="e">
            <v>#N/A</v>
          </cell>
          <cell r="N17" t="e">
            <v>#N/A</v>
          </cell>
          <cell r="O17" t="e">
            <v>#N/A</v>
          </cell>
          <cell r="P17" t="e">
            <v>#N/A</v>
          </cell>
          <cell r="Q17" t="e">
            <v>#N/A</v>
          </cell>
          <cell r="R17" t="e">
            <v>#N/A</v>
          </cell>
          <cell r="S17">
            <v>71</v>
          </cell>
          <cell r="T17">
            <v>2333.3333333333335</v>
          </cell>
          <cell r="U17">
            <v>0</v>
          </cell>
          <cell r="V17" t="e">
            <v>#N/A</v>
          </cell>
          <cell r="W17" t="e">
            <v>#N/A</v>
          </cell>
          <cell r="Z17" t="e">
            <v>#N/A</v>
          </cell>
          <cell r="AA17" t="e">
            <v>#N/A</v>
          </cell>
          <cell r="AB17" t="e">
            <v>#N/A</v>
          </cell>
          <cell r="AC17" t="e">
            <v>#N/A</v>
          </cell>
          <cell r="AD17" t="e">
            <v>#N/A</v>
          </cell>
          <cell r="AE17" t="e">
            <v>#N/A</v>
          </cell>
          <cell r="AF17" t="e">
            <v>#N/A</v>
          </cell>
          <cell r="AG17" t="e">
            <v>#N/A</v>
          </cell>
          <cell r="AH17">
            <v>33820</v>
          </cell>
          <cell r="AJ17" t="e">
            <v>#N/A</v>
          </cell>
          <cell r="AK17" t="e">
            <v>#N/A</v>
          </cell>
          <cell r="AL17" t="e">
            <v>#N/A</v>
          </cell>
          <cell r="AM17" t="e">
            <v>#N/A</v>
          </cell>
        </row>
        <row r="18">
          <cell r="A18">
            <v>1008</v>
          </cell>
          <cell r="B18">
            <v>1</v>
          </cell>
          <cell r="C18" t="str">
            <v>María del Carmen Guerrero Nente</v>
          </cell>
          <cell r="D18" t="str">
            <v>Jefe de Cobranza</v>
          </cell>
          <cell r="E18">
            <v>7000</v>
          </cell>
          <cell r="G18" t="e">
            <v>#N/A</v>
          </cell>
          <cell r="H18" t="e">
            <v>#N/A</v>
          </cell>
          <cell r="I18" t="e">
            <v>#N/A</v>
          </cell>
          <cell r="J18" t="e">
            <v>#N/A</v>
          </cell>
          <cell r="K18" t="e">
            <v>#N/A</v>
          </cell>
          <cell r="L18" t="e">
            <v>#N/A</v>
          </cell>
          <cell r="M18" t="e">
            <v>#N/A</v>
          </cell>
          <cell r="N18" t="e">
            <v>#N/A</v>
          </cell>
          <cell r="O18" t="e">
            <v>#N/A</v>
          </cell>
          <cell r="P18" t="e">
            <v>#N/A</v>
          </cell>
          <cell r="Q18" t="e">
            <v>#N/A</v>
          </cell>
          <cell r="R18" t="e">
            <v>#N/A</v>
          </cell>
          <cell r="S18">
            <v>71</v>
          </cell>
          <cell r="T18">
            <v>233.33333333333334</v>
          </cell>
          <cell r="U18">
            <v>0</v>
          </cell>
          <cell r="V18" t="e">
            <v>#N/A</v>
          </cell>
          <cell r="W18" t="e">
            <v>#N/A</v>
          </cell>
          <cell r="Z18" t="e">
            <v>#N/A</v>
          </cell>
          <cell r="AA18" t="e">
            <v>#N/A</v>
          </cell>
          <cell r="AB18" t="e">
            <v>#N/A</v>
          </cell>
          <cell r="AC18" t="e">
            <v>#N/A</v>
          </cell>
          <cell r="AD18" t="e">
            <v>#N/A</v>
          </cell>
          <cell r="AE18" t="e">
            <v>#N/A</v>
          </cell>
          <cell r="AF18" t="e">
            <v>#N/A</v>
          </cell>
          <cell r="AG18" t="e">
            <v>#N/A</v>
          </cell>
          <cell r="AH18">
            <v>34544</v>
          </cell>
          <cell r="AJ18" t="e">
            <v>#N/A</v>
          </cell>
          <cell r="AK18" t="e">
            <v>#N/A</v>
          </cell>
          <cell r="AL18" t="e">
            <v>#N/A</v>
          </cell>
          <cell r="AM18" t="e">
            <v>#N/A</v>
          </cell>
        </row>
        <row r="19">
          <cell r="A19">
            <v>1007</v>
          </cell>
          <cell r="B19">
            <v>1</v>
          </cell>
          <cell r="C19" t="str">
            <v>Jorge Mendez Escudero</v>
          </cell>
          <cell r="D19" t="str">
            <v>Coordinador de producción</v>
          </cell>
          <cell r="E19">
            <v>25000</v>
          </cell>
          <cell r="F19">
            <v>0</v>
          </cell>
          <cell r="G19">
            <v>0</v>
          </cell>
          <cell r="H19">
            <v>25000</v>
          </cell>
          <cell r="I19">
            <v>2514.1154812500004</v>
          </cell>
          <cell r="J19">
            <v>396.75</v>
          </cell>
          <cell r="K19">
            <v>396.75</v>
          </cell>
          <cell r="L19">
            <v>500.00000000000006</v>
          </cell>
          <cell r="M19">
            <v>3807.6154812500004</v>
          </cell>
          <cell r="N19">
            <v>1041.6666666666667</v>
          </cell>
          <cell r="O19">
            <v>173.61111111111111</v>
          </cell>
          <cell r="P19">
            <v>1215.2777777777778</v>
          </cell>
          <cell r="Q19">
            <v>30022.893259027776</v>
          </cell>
          <cell r="R19">
            <v>0.2009157303611111</v>
          </cell>
          <cell r="T19">
            <v>833.33333333333337</v>
          </cell>
          <cell r="U19">
            <v>0</v>
          </cell>
          <cell r="V19">
            <v>0</v>
          </cell>
          <cell r="W19">
            <v>833.33333333333337</v>
          </cell>
          <cell r="Z19">
            <v>661.25</v>
          </cell>
          <cell r="AA19">
            <v>472.13249999999999</v>
          </cell>
          <cell r="AB19">
            <v>1735.78125</v>
          </cell>
          <cell r="AC19">
            <v>107.82673125000001</v>
          </cell>
          <cell r="AD19">
            <v>198.375</v>
          </cell>
          <cell r="AE19">
            <v>2514.1154812500004</v>
          </cell>
          <cell r="AF19">
            <v>396.75</v>
          </cell>
          <cell r="AG19">
            <v>396.75</v>
          </cell>
          <cell r="AH19">
            <v>34142</v>
          </cell>
          <cell r="AJ19">
            <v>168.61875000000001</v>
          </cell>
          <cell r="AK19">
            <v>619.921875</v>
          </cell>
          <cell r="AL19">
            <v>788.54062499999998</v>
          </cell>
          <cell r="AM19">
            <v>26.2846875</v>
          </cell>
        </row>
        <row r="20">
          <cell r="A20">
            <v>1009</v>
          </cell>
          <cell r="B20">
            <v>1</v>
          </cell>
          <cell r="C20" t="str">
            <v>Yadira A. González Hernández</v>
          </cell>
          <cell r="D20" t="str">
            <v>Recepcionista</v>
          </cell>
          <cell r="E20">
            <v>3500</v>
          </cell>
          <cell r="G20" t="e">
            <v>#N/A</v>
          </cell>
          <cell r="H20" t="e">
            <v>#N/A</v>
          </cell>
          <cell r="I20" t="e">
            <v>#N/A</v>
          </cell>
          <cell r="J20" t="e">
            <v>#N/A</v>
          </cell>
          <cell r="K20" t="e">
            <v>#N/A</v>
          </cell>
          <cell r="L20" t="e">
            <v>#N/A</v>
          </cell>
          <cell r="M20" t="e">
            <v>#N/A</v>
          </cell>
          <cell r="N20" t="e">
            <v>#N/A</v>
          </cell>
          <cell r="O20" t="e">
            <v>#N/A</v>
          </cell>
          <cell r="P20" t="e">
            <v>#N/A</v>
          </cell>
          <cell r="Q20" t="e">
            <v>#N/A</v>
          </cell>
          <cell r="R20" t="e">
            <v>#N/A</v>
          </cell>
          <cell r="S20">
            <v>376</v>
          </cell>
          <cell r="T20">
            <v>116.66666666666667</v>
          </cell>
          <cell r="U20">
            <v>0</v>
          </cell>
          <cell r="V20" t="e">
            <v>#N/A</v>
          </cell>
          <cell r="W20" t="e">
            <v>#N/A</v>
          </cell>
          <cell r="Z20" t="e">
            <v>#N/A</v>
          </cell>
          <cell r="AA20" t="e">
            <v>#N/A</v>
          </cell>
          <cell r="AB20" t="e">
            <v>#N/A</v>
          </cell>
          <cell r="AC20" t="e">
            <v>#N/A</v>
          </cell>
          <cell r="AD20" t="e">
            <v>#N/A</v>
          </cell>
          <cell r="AE20" t="e">
            <v>#N/A</v>
          </cell>
          <cell r="AF20" t="e">
            <v>#N/A</v>
          </cell>
          <cell r="AG20" t="e">
            <v>#N/A</v>
          </cell>
          <cell r="AH20">
            <v>34641</v>
          </cell>
          <cell r="AJ20" t="e">
            <v>#N/A</v>
          </cell>
          <cell r="AK20" t="e">
            <v>#N/A</v>
          </cell>
          <cell r="AL20" t="e">
            <v>#N/A</v>
          </cell>
          <cell r="AM20" t="e">
            <v>#N/A</v>
          </cell>
        </row>
        <row r="21">
          <cell r="A21">
            <v>1010</v>
          </cell>
          <cell r="B21">
            <v>1</v>
          </cell>
          <cell r="C21" t="str">
            <v>Ana Guadalupe Romero de Anda</v>
          </cell>
          <cell r="D21" t="str">
            <v>Recepcionista</v>
          </cell>
          <cell r="E21">
            <v>3500</v>
          </cell>
          <cell r="F21">
            <v>0</v>
          </cell>
          <cell r="G21">
            <v>0</v>
          </cell>
          <cell r="H21">
            <v>3500</v>
          </cell>
          <cell r="I21">
            <v>595.7822588711</v>
          </cell>
          <cell r="J21">
            <v>73.356164000000007</v>
          </cell>
          <cell r="K21">
            <v>183.39041000000003</v>
          </cell>
          <cell r="L21">
            <v>70</v>
          </cell>
          <cell r="M21">
            <v>922.52883287110012</v>
          </cell>
          <cell r="N21">
            <v>145.83333333333334</v>
          </cell>
          <cell r="O21">
            <v>24.305555555555557</v>
          </cell>
          <cell r="P21">
            <v>170.13888888888891</v>
          </cell>
          <cell r="Q21">
            <v>4592.667721759989</v>
          </cell>
          <cell r="R21">
            <v>0.31219077764571113</v>
          </cell>
          <cell r="S21">
            <v>376</v>
          </cell>
          <cell r="T21">
            <v>116.66666666666667</v>
          </cell>
          <cell r="U21">
            <v>0</v>
          </cell>
          <cell r="V21">
            <v>0</v>
          </cell>
          <cell r="W21">
            <v>116.66666666666667</v>
          </cell>
          <cell r="Z21">
            <v>122.26027333333334</v>
          </cell>
          <cell r="AA21">
            <v>218.23458790000001</v>
          </cell>
          <cell r="AB21">
            <v>320.93321750000001</v>
          </cell>
          <cell r="AC21">
            <v>19.936371471100003</v>
          </cell>
          <cell r="AD21">
            <v>36.678082000000003</v>
          </cell>
          <cell r="AE21">
            <v>595.7822588711</v>
          </cell>
          <cell r="AF21">
            <v>73.356164000000007</v>
          </cell>
          <cell r="AG21">
            <v>183.39041000000003</v>
          </cell>
          <cell r="AH21">
            <v>34627</v>
          </cell>
          <cell r="AJ21">
            <v>77.940924250000009</v>
          </cell>
          <cell r="AK21">
            <v>114.61900625000001</v>
          </cell>
          <cell r="AL21">
            <v>192.55993050000001</v>
          </cell>
          <cell r="AM21">
            <v>6.4186643500000002</v>
          </cell>
        </row>
        <row r="22">
          <cell r="A22">
            <v>1012</v>
          </cell>
          <cell r="B22">
            <v>1</v>
          </cell>
          <cell r="C22" t="str">
            <v>Victor Guazo Sánchez</v>
          </cell>
          <cell r="D22" t="str">
            <v>Asistente Administrativo</v>
          </cell>
          <cell r="E22">
            <v>3500</v>
          </cell>
          <cell r="F22">
            <v>0</v>
          </cell>
          <cell r="G22">
            <v>0</v>
          </cell>
          <cell r="H22">
            <v>3500</v>
          </cell>
          <cell r="I22">
            <v>595.7822588711</v>
          </cell>
          <cell r="J22">
            <v>73.356164000000007</v>
          </cell>
          <cell r="K22">
            <v>183.39041000000003</v>
          </cell>
          <cell r="L22">
            <v>70</v>
          </cell>
          <cell r="M22">
            <v>922.52883287110012</v>
          </cell>
          <cell r="N22">
            <v>145.83333333333334</v>
          </cell>
          <cell r="O22">
            <v>24.305555555555557</v>
          </cell>
          <cell r="P22">
            <v>170.13888888888891</v>
          </cell>
          <cell r="Q22">
            <v>4592.667721759989</v>
          </cell>
          <cell r="R22">
            <v>0.31219077764571113</v>
          </cell>
          <cell r="S22">
            <v>376</v>
          </cell>
          <cell r="T22">
            <v>116.66666666666667</v>
          </cell>
          <cell r="U22">
            <v>0</v>
          </cell>
          <cell r="V22">
            <v>0</v>
          </cell>
          <cell r="W22">
            <v>116.66666666666667</v>
          </cell>
          <cell r="Z22">
            <v>122.26027333333334</v>
          </cell>
          <cell r="AA22">
            <v>218.23458790000001</v>
          </cell>
          <cell r="AB22">
            <v>320.93321750000001</v>
          </cell>
          <cell r="AC22">
            <v>19.936371471100003</v>
          </cell>
          <cell r="AD22">
            <v>36.678082000000003</v>
          </cell>
          <cell r="AE22">
            <v>595.7822588711</v>
          </cell>
          <cell r="AF22">
            <v>73.356164000000007</v>
          </cell>
          <cell r="AG22">
            <v>183.39041000000003</v>
          </cell>
          <cell r="AH22">
            <v>35155</v>
          </cell>
          <cell r="AJ22">
            <v>77.940924250000009</v>
          </cell>
          <cell r="AK22">
            <v>114.61900625000001</v>
          </cell>
          <cell r="AL22">
            <v>192.55993050000001</v>
          </cell>
          <cell r="AM22">
            <v>6.4186643500000002</v>
          </cell>
        </row>
        <row r="23">
          <cell r="A23">
            <v>1013</v>
          </cell>
          <cell r="B23">
            <v>1</v>
          </cell>
          <cell r="C23" t="str">
            <v>Luis Francisco Martínez Sánchez</v>
          </cell>
          <cell r="D23" t="str">
            <v>Coordinador de Sistemas</v>
          </cell>
          <cell r="E23">
            <v>16000</v>
          </cell>
          <cell r="F23">
            <v>0</v>
          </cell>
          <cell r="G23">
            <v>0</v>
          </cell>
          <cell r="H23">
            <v>16000</v>
          </cell>
          <cell r="I23">
            <v>2198.0647101536001</v>
          </cell>
          <cell r="J23">
            <v>335.34246400000006</v>
          </cell>
          <cell r="K23">
            <v>396.75</v>
          </cell>
          <cell r="L23">
            <v>320.00000000000006</v>
          </cell>
          <cell r="M23">
            <v>3250.1571741536</v>
          </cell>
          <cell r="N23">
            <v>666.66666666666674</v>
          </cell>
          <cell r="O23">
            <v>111.11111111111113</v>
          </cell>
          <cell r="P23">
            <v>777.77777777777783</v>
          </cell>
          <cell r="Q23">
            <v>20027.934951931376</v>
          </cell>
          <cell r="R23">
            <v>0.25174593449571092</v>
          </cell>
          <cell r="S23">
            <v>376</v>
          </cell>
          <cell r="T23">
            <v>533.33333333333337</v>
          </cell>
          <cell r="U23">
            <v>0</v>
          </cell>
          <cell r="V23">
            <v>0</v>
          </cell>
          <cell r="W23">
            <v>533.33333333333337</v>
          </cell>
          <cell r="Z23">
            <v>558.90410666666673</v>
          </cell>
          <cell r="AA23">
            <v>472.13249999999999</v>
          </cell>
          <cell r="AB23">
            <v>1467.12328</v>
          </cell>
          <cell r="AC23">
            <v>91.137698153600013</v>
          </cell>
          <cell r="AD23">
            <v>167.67123200000003</v>
          </cell>
          <cell r="AE23">
            <v>2198.0647101536001</v>
          </cell>
          <cell r="AF23">
            <v>335.34246400000006</v>
          </cell>
          <cell r="AG23">
            <v>396.75</v>
          </cell>
          <cell r="AH23">
            <v>35216</v>
          </cell>
          <cell r="AJ23">
            <v>168.61875000000001</v>
          </cell>
          <cell r="AK23">
            <v>523.97260000000006</v>
          </cell>
          <cell r="AL23">
            <v>692.59135000000003</v>
          </cell>
          <cell r="AM23">
            <v>23.086378333333336</v>
          </cell>
        </row>
        <row r="24">
          <cell r="A24">
            <v>1014</v>
          </cell>
          <cell r="B24">
            <v>1</v>
          </cell>
          <cell r="C24" t="str">
            <v>Amalia Treviño Bracho</v>
          </cell>
          <cell r="D24" t="str">
            <v>Auxiliar de Oficina</v>
          </cell>
          <cell r="E24">
            <v>2000</v>
          </cell>
          <cell r="F24">
            <v>0</v>
          </cell>
          <cell r="G24">
            <v>0</v>
          </cell>
          <cell r="H24">
            <v>2000</v>
          </cell>
          <cell r="I24">
            <v>340.44700506920003</v>
          </cell>
          <cell r="J24">
            <v>41.917808000000008</v>
          </cell>
          <cell r="K24">
            <v>104.79452000000002</v>
          </cell>
          <cell r="L24">
            <v>40.000000000000007</v>
          </cell>
          <cell r="M24">
            <v>527.1593330692001</v>
          </cell>
          <cell r="N24">
            <v>83.333333333333343</v>
          </cell>
          <cell r="O24">
            <v>13.888888888888891</v>
          </cell>
          <cell r="P24">
            <v>97.222222222222229</v>
          </cell>
          <cell r="Q24">
            <v>2624.381555291422</v>
          </cell>
          <cell r="R24">
            <v>0.31219077764571113</v>
          </cell>
          <cell r="S24">
            <v>376</v>
          </cell>
          <cell r="T24">
            <v>66.666666666666671</v>
          </cell>
          <cell r="U24">
            <v>0</v>
          </cell>
          <cell r="V24">
            <v>0</v>
          </cell>
          <cell r="W24">
            <v>66.666666666666671</v>
          </cell>
          <cell r="Z24">
            <v>69.863013333333342</v>
          </cell>
          <cell r="AA24">
            <v>124.70547880000001</v>
          </cell>
          <cell r="AB24">
            <v>183.39041</v>
          </cell>
          <cell r="AC24">
            <v>11.392212269200002</v>
          </cell>
          <cell r="AD24">
            <v>20.958904000000004</v>
          </cell>
          <cell r="AE24">
            <v>340.44700506920003</v>
          </cell>
          <cell r="AF24">
            <v>41.917808000000008</v>
          </cell>
          <cell r="AG24">
            <v>104.79452000000002</v>
          </cell>
          <cell r="AH24">
            <v>35235</v>
          </cell>
          <cell r="AJ24">
            <v>44.53767100000001</v>
          </cell>
          <cell r="AK24">
            <v>65.496575000000007</v>
          </cell>
          <cell r="AL24">
            <v>110.03424600000002</v>
          </cell>
          <cell r="AM24">
            <v>3.667808200000001</v>
          </cell>
        </row>
        <row r="25">
          <cell r="A25">
            <v>2013</v>
          </cell>
          <cell r="B25">
            <v>1</v>
          </cell>
          <cell r="C25" t="str">
            <v>Norma Castillo Uribe</v>
          </cell>
          <cell r="D25" t="str">
            <v>Asistente Ejecutivo</v>
          </cell>
          <cell r="E25">
            <v>13500</v>
          </cell>
          <cell r="G25" t="e">
            <v>#N/A</v>
          </cell>
          <cell r="H25" t="e">
            <v>#N/A</v>
          </cell>
          <cell r="I25" t="e">
            <v>#N/A</v>
          </cell>
          <cell r="J25" t="e">
            <v>#N/A</v>
          </cell>
          <cell r="K25" t="e">
            <v>#N/A</v>
          </cell>
          <cell r="L25" t="e">
            <v>#N/A</v>
          </cell>
          <cell r="M25" t="e">
            <v>#N/A</v>
          </cell>
          <cell r="N25" t="e">
            <v>#N/A</v>
          </cell>
          <cell r="O25" t="e">
            <v>#N/A</v>
          </cell>
          <cell r="P25" t="e">
            <v>#N/A</v>
          </cell>
          <cell r="Q25" t="e">
            <v>#N/A</v>
          </cell>
          <cell r="R25" t="e">
            <v>#N/A</v>
          </cell>
          <cell r="S25">
            <v>376</v>
          </cell>
          <cell r="T25">
            <v>450</v>
          </cell>
          <cell r="U25">
            <v>0</v>
          </cell>
          <cell r="V25" t="e">
            <v>#N/A</v>
          </cell>
          <cell r="W25" t="e">
            <v>#N/A</v>
          </cell>
          <cell r="Z25" t="e">
            <v>#N/A</v>
          </cell>
          <cell r="AA25" t="e">
            <v>#N/A</v>
          </cell>
          <cell r="AB25" t="e">
            <v>#N/A</v>
          </cell>
          <cell r="AC25" t="e">
            <v>#N/A</v>
          </cell>
          <cell r="AD25" t="e">
            <v>#N/A</v>
          </cell>
          <cell r="AE25" t="e">
            <v>#N/A</v>
          </cell>
          <cell r="AF25" t="e">
            <v>#N/A</v>
          </cell>
          <cell r="AG25" t="e">
            <v>#N/A</v>
          </cell>
          <cell r="AH25">
            <v>34303</v>
          </cell>
          <cell r="AJ25" t="e">
            <v>#N/A</v>
          </cell>
          <cell r="AK25" t="e">
            <v>#N/A</v>
          </cell>
          <cell r="AL25" t="e">
            <v>#N/A</v>
          </cell>
          <cell r="AM25" t="e">
            <v>#N/A</v>
          </cell>
        </row>
        <row r="26">
          <cell r="A26">
            <v>1011</v>
          </cell>
          <cell r="B26">
            <v>1</v>
          </cell>
          <cell r="C26" t="str">
            <v>Eulalia Hernández Lara</v>
          </cell>
          <cell r="D26" t="str">
            <v>Aux. de Oficina</v>
          </cell>
          <cell r="E26">
            <v>2350</v>
          </cell>
          <cell r="G26" t="e">
            <v>#N/A</v>
          </cell>
          <cell r="H26" t="e">
            <v>#N/A</v>
          </cell>
          <cell r="I26" t="e">
            <v>#N/A</v>
          </cell>
          <cell r="J26" t="e">
            <v>#N/A</v>
          </cell>
          <cell r="K26" t="e">
            <v>#N/A</v>
          </cell>
          <cell r="L26" t="e">
            <v>#N/A</v>
          </cell>
          <cell r="M26" t="e">
            <v>#N/A</v>
          </cell>
          <cell r="N26" t="e">
            <v>#N/A</v>
          </cell>
          <cell r="O26" t="e">
            <v>#N/A</v>
          </cell>
          <cell r="P26" t="e">
            <v>#N/A</v>
          </cell>
          <cell r="Q26" t="e">
            <v>#N/A</v>
          </cell>
          <cell r="R26" t="e">
            <v>#N/A</v>
          </cell>
          <cell r="S26">
            <v>376</v>
          </cell>
          <cell r="T26">
            <v>78.333333333333329</v>
          </cell>
          <cell r="U26">
            <v>0</v>
          </cell>
          <cell r="V26" t="e">
            <v>#N/A</v>
          </cell>
          <cell r="W26" t="e">
            <v>#N/A</v>
          </cell>
          <cell r="Z26" t="e">
            <v>#N/A</v>
          </cell>
          <cell r="AA26" t="e">
            <v>#N/A</v>
          </cell>
          <cell r="AB26" t="e">
            <v>#N/A</v>
          </cell>
          <cell r="AC26" t="e">
            <v>#N/A</v>
          </cell>
          <cell r="AD26" t="e">
            <v>#N/A</v>
          </cell>
          <cell r="AE26" t="e">
            <v>#N/A</v>
          </cell>
          <cell r="AF26" t="e">
            <v>#N/A</v>
          </cell>
          <cell r="AG26" t="e">
            <v>#N/A</v>
          </cell>
          <cell r="AH26">
            <v>34758</v>
          </cell>
          <cell r="AJ26" t="e">
            <v>#N/A</v>
          </cell>
          <cell r="AK26" t="e">
            <v>#N/A</v>
          </cell>
          <cell r="AL26" t="e">
            <v>#N/A</v>
          </cell>
          <cell r="AM26" t="e">
            <v>#N/A</v>
          </cell>
        </row>
        <row r="27">
          <cell r="A27">
            <v>2001</v>
          </cell>
          <cell r="B27">
            <v>4</v>
          </cell>
          <cell r="C27" t="str">
            <v>Claudia Ramirez</v>
          </cell>
          <cell r="D27" t="str">
            <v>Análisis e Información</v>
          </cell>
          <cell r="E27">
            <v>5400</v>
          </cell>
          <cell r="G27" t="e">
            <v>#N/A</v>
          </cell>
          <cell r="H27" t="e">
            <v>#N/A</v>
          </cell>
          <cell r="I27" t="e">
            <v>#N/A</v>
          </cell>
          <cell r="J27" t="e">
            <v>#N/A</v>
          </cell>
          <cell r="K27" t="e">
            <v>#N/A</v>
          </cell>
          <cell r="L27" t="e">
            <v>#N/A</v>
          </cell>
          <cell r="M27" t="e">
            <v>#N/A</v>
          </cell>
          <cell r="N27" t="e">
            <v>#N/A</v>
          </cell>
          <cell r="O27" t="e">
            <v>#N/A</v>
          </cell>
          <cell r="P27" t="e">
            <v>#N/A</v>
          </cell>
          <cell r="Q27" t="e">
            <v>#N/A</v>
          </cell>
          <cell r="R27" t="e">
            <v>#N/A</v>
          </cell>
          <cell r="S27">
            <v>376</v>
          </cell>
          <cell r="T27">
            <v>180</v>
          </cell>
          <cell r="U27">
            <v>0</v>
          </cell>
          <cell r="V27" t="e">
            <v>#N/A</v>
          </cell>
          <cell r="W27" t="e">
            <v>#N/A</v>
          </cell>
          <cell r="Z27" t="e">
            <v>#N/A</v>
          </cell>
          <cell r="AA27" t="e">
            <v>#N/A</v>
          </cell>
          <cell r="AB27" t="e">
            <v>#N/A</v>
          </cell>
          <cell r="AC27" t="e">
            <v>#N/A</v>
          </cell>
          <cell r="AD27" t="e">
            <v>#N/A</v>
          </cell>
          <cell r="AE27" t="e">
            <v>#N/A</v>
          </cell>
          <cell r="AF27" t="e">
            <v>#N/A</v>
          </cell>
          <cell r="AG27" t="e">
            <v>#N/A</v>
          </cell>
          <cell r="AH27">
            <v>33800</v>
          </cell>
          <cell r="AJ27" t="e">
            <v>#N/A</v>
          </cell>
          <cell r="AK27" t="e">
            <v>#N/A</v>
          </cell>
          <cell r="AL27" t="e">
            <v>#N/A</v>
          </cell>
          <cell r="AM27" t="e">
            <v>#N/A</v>
          </cell>
        </row>
        <row r="28">
          <cell r="A28">
            <v>2002</v>
          </cell>
          <cell r="B28">
            <v>2</v>
          </cell>
          <cell r="C28" t="str">
            <v>Jeanette Ruiz</v>
          </cell>
          <cell r="D28" t="str">
            <v>Directora de Publicidad</v>
          </cell>
          <cell r="E28">
            <v>0</v>
          </cell>
          <cell r="G28" t="e">
            <v>#N/A</v>
          </cell>
          <cell r="H28" t="e">
            <v>#N/A</v>
          </cell>
          <cell r="I28" t="e">
            <v>#N/A</v>
          </cell>
          <cell r="J28" t="e">
            <v>#N/A</v>
          </cell>
          <cell r="K28" t="e">
            <v>#N/A</v>
          </cell>
          <cell r="L28" t="e">
            <v>#N/A</v>
          </cell>
          <cell r="M28" t="e">
            <v>#N/A</v>
          </cell>
          <cell r="N28" t="e">
            <v>#N/A</v>
          </cell>
          <cell r="O28" t="e">
            <v>#N/A</v>
          </cell>
          <cell r="P28" t="e">
            <v>#N/A</v>
          </cell>
          <cell r="Q28" t="e">
            <v>#N/A</v>
          </cell>
          <cell r="R28" t="e">
            <v>#N/A</v>
          </cell>
          <cell r="S28">
            <v>115</v>
          </cell>
          <cell r="T28">
            <v>0</v>
          </cell>
          <cell r="U28">
            <v>0</v>
          </cell>
          <cell r="V28" t="e">
            <v>#N/A</v>
          </cell>
          <cell r="W28" t="e">
            <v>#N/A</v>
          </cell>
          <cell r="Z28" t="e">
            <v>#N/A</v>
          </cell>
          <cell r="AA28" t="e">
            <v>#N/A</v>
          </cell>
          <cell r="AB28" t="e">
            <v>#N/A</v>
          </cell>
          <cell r="AC28" t="e">
            <v>#N/A</v>
          </cell>
          <cell r="AD28" t="e">
            <v>#N/A</v>
          </cell>
          <cell r="AE28" t="e">
            <v>#N/A</v>
          </cell>
          <cell r="AF28" t="e">
            <v>#N/A</v>
          </cell>
          <cell r="AG28" t="e">
            <v>#N/A</v>
          </cell>
          <cell r="AH28">
            <v>34044</v>
          </cell>
          <cell r="AJ28" t="e">
            <v>#N/A</v>
          </cell>
          <cell r="AK28" t="e">
            <v>#N/A</v>
          </cell>
          <cell r="AL28" t="e">
            <v>#N/A</v>
          </cell>
          <cell r="AM28" t="e">
            <v>#N/A</v>
          </cell>
        </row>
        <row r="29">
          <cell r="A29">
            <v>2007</v>
          </cell>
          <cell r="B29">
            <v>2</v>
          </cell>
          <cell r="C29" t="str">
            <v>Carlos Chavez de Icaza</v>
          </cell>
          <cell r="D29" t="str">
            <v>Director Comercial</v>
          </cell>
          <cell r="E29">
            <v>32000</v>
          </cell>
          <cell r="G29" t="e">
            <v>#N/A</v>
          </cell>
          <cell r="H29" t="e">
            <v>#N/A</v>
          </cell>
          <cell r="I29" t="e">
            <v>#N/A</v>
          </cell>
          <cell r="J29" t="e">
            <v>#N/A</v>
          </cell>
          <cell r="K29" t="e">
            <v>#N/A</v>
          </cell>
          <cell r="L29" t="e">
            <v>#N/A</v>
          </cell>
          <cell r="M29" t="e">
            <v>#N/A</v>
          </cell>
          <cell r="N29" t="e">
            <v>#N/A</v>
          </cell>
          <cell r="O29" t="e">
            <v>#N/A</v>
          </cell>
          <cell r="P29" t="e">
            <v>#N/A</v>
          </cell>
          <cell r="Q29" t="e">
            <v>#N/A</v>
          </cell>
          <cell r="R29" t="e">
            <v>#N/A</v>
          </cell>
          <cell r="T29">
            <v>1066.6666666666667</v>
          </cell>
          <cell r="U29">
            <v>0</v>
          </cell>
          <cell r="V29" t="e">
            <v>#N/A</v>
          </cell>
          <cell r="W29" t="e">
            <v>#N/A</v>
          </cell>
          <cell r="Z29" t="e">
            <v>#N/A</v>
          </cell>
          <cell r="AA29" t="e">
            <v>#N/A</v>
          </cell>
          <cell r="AB29" t="e">
            <v>#N/A</v>
          </cell>
          <cell r="AC29" t="e">
            <v>#N/A</v>
          </cell>
          <cell r="AD29" t="e">
            <v>#N/A</v>
          </cell>
          <cell r="AE29" t="e">
            <v>#N/A</v>
          </cell>
          <cell r="AF29" t="e">
            <v>#N/A</v>
          </cell>
          <cell r="AG29" t="e">
            <v>#N/A</v>
          </cell>
          <cell r="AH29">
            <v>34105</v>
          </cell>
          <cell r="AJ29" t="e">
            <v>#N/A</v>
          </cell>
          <cell r="AK29" t="e">
            <v>#N/A</v>
          </cell>
          <cell r="AL29" t="e">
            <v>#N/A</v>
          </cell>
          <cell r="AM29" t="e">
            <v>#N/A</v>
          </cell>
        </row>
        <row r="30">
          <cell r="A30">
            <v>2004</v>
          </cell>
          <cell r="B30">
            <v>2</v>
          </cell>
          <cell r="C30" t="str">
            <v>Claudia Camacho</v>
          </cell>
          <cell r="D30" t="str">
            <v>Coordinador de Servicio a Clientes</v>
          </cell>
          <cell r="E30">
            <v>7200</v>
          </cell>
          <cell r="F30">
            <v>0</v>
          </cell>
          <cell r="G30" t="e">
            <v>#N/A</v>
          </cell>
          <cell r="H30" t="e">
            <v>#N/A</v>
          </cell>
          <cell r="I30" t="e">
            <v>#N/A</v>
          </cell>
          <cell r="J30" t="e">
            <v>#N/A</v>
          </cell>
          <cell r="K30" t="e">
            <v>#N/A</v>
          </cell>
          <cell r="L30" t="e">
            <v>#N/A</v>
          </cell>
          <cell r="M30" t="e">
            <v>#N/A</v>
          </cell>
          <cell r="N30" t="e">
            <v>#N/A</v>
          </cell>
          <cell r="O30" t="e">
            <v>#N/A</v>
          </cell>
          <cell r="P30" t="e">
            <v>#N/A</v>
          </cell>
          <cell r="Q30" t="e">
            <v>#N/A</v>
          </cell>
          <cell r="R30" t="e">
            <v>#N/A</v>
          </cell>
          <cell r="S30">
            <v>376</v>
          </cell>
          <cell r="T30">
            <v>240</v>
          </cell>
          <cell r="U30">
            <v>0</v>
          </cell>
          <cell r="V30" t="e">
            <v>#N/A</v>
          </cell>
          <cell r="W30" t="e">
            <v>#N/A</v>
          </cell>
          <cell r="Z30" t="e">
            <v>#N/A</v>
          </cell>
          <cell r="AA30" t="e">
            <v>#N/A</v>
          </cell>
          <cell r="AB30" t="e">
            <v>#N/A</v>
          </cell>
          <cell r="AC30" t="e">
            <v>#N/A</v>
          </cell>
          <cell r="AD30" t="e">
            <v>#N/A</v>
          </cell>
          <cell r="AE30" t="e">
            <v>#N/A</v>
          </cell>
          <cell r="AF30" t="e">
            <v>#N/A</v>
          </cell>
          <cell r="AG30" t="e">
            <v>#N/A</v>
          </cell>
          <cell r="AH30">
            <v>33970</v>
          </cell>
          <cell r="AJ30" t="e">
            <v>#N/A</v>
          </cell>
          <cell r="AK30" t="e">
            <v>#N/A</v>
          </cell>
          <cell r="AL30" t="e">
            <v>#N/A</v>
          </cell>
          <cell r="AM30" t="e">
            <v>#N/A</v>
          </cell>
        </row>
        <row r="31">
          <cell r="A31">
            <v>2008</v>
          </cell>
          <cell r="B31">
            <v>2</v>
          </cell>
          <cell r="C31" t="str">
            <v>Rodolfo Guarneros Ruiz</v>
          </cell>
          <cell r="D31" t="str">
            <v>Ejecutivo de Cuenta</v>
          </cell>
          <cell r="E31">
            <v>4000</v>
          </cell>
          <cell r="F31">
            <v>0</v>
          </cell>
          <cell r="G31" t="e">
            <v>#N/A</v>
          </cell>
          <cell r="H31" t="e">
            <v>#N/A</v>
          </cell>
          <cell r="I31" t="e">
            <v>#N/A</v>
          </cell>
          <cell r="J31" t="e">
            <v>#N/A</v>
          </cell>
          <cell r="K31" t="e">
            <v>#N/A</v>
          </cell>
          <cell r="L31" t="e">
            <v>#N/A</v>
          </cell>
          <cell r="M31" t="e">
            <v>#N/A</v>
          </cell>
          <cell r="N31" t="e">
            <v>#N/A</v>
          </cell>
          <cell r="O31" t="e">
            <v>#N/A</v>
          </cell>
          <cell r="P31" t="e">
            <v>#N/A</v>
          </cell>
          <cell r="Q31" t="e">
            <v>#N/A</v>
          </cell>
          <cell r="R31" t="e">
            <v>#N/A</v>
          </cell>
          <cell r="S31">
            <v>376</v>
          </cell>
          <cell r="T31">
            <v>133.33333333333334</v>
          </cell>
          <cell r="U31">
            <v>0</v>
          </cell>
          <cell r="V31" t="e">
            <v>#N/A</v>
          </cell>
          <cell r="W31" t="e">
            <v>#N/A</v>
          </cell>
          <cell r="Z31" t="e">
            <v>#N/A</v>
          </cell>
          <cell r="AA31" t="e">
            <v>#N/A</v>
          </cell>
          <cell r="AB31" t="e">
            <v>#N/A</v>
          </cell>
          <cell r="AC31" t="e">
            <v>#N/A</v>
          </cell>
          <cell r="AD31" t="e">
            <v>#N/A</v>
          </cell>
          <cell r="AE31" t="e">
            <v>#N/A</v>
          </cell>
          <cell r="AF31" t="e">
            <v>#N/A</v>
          </cell>
          <cell r="AG31" t="e">
            <v>#N/A</v>
          </cell>
          <cell r="AH31">
            <v>34135</v>
          </cell>
          <cell r="AJ31" t="e">
            <v>#N/A</v>
          </cell>
          <cell r="AK31" t="e">
            <v>#N/A</v>
          </cell>
          <cell r="AL31" t="e">
            <v>#N/A</v>
          </cell>
          <cell r="AM31" t="e">
            <v>#N/A</v>
          </cell>
        </row>
        <row r="32">
          <cell r="A32">
            <v>2024</v>
          </cell>
          <cell r="B32">
            <v>2</v>
          </cell>
          <cell r="C32" t="str">
            <v>María Angélica Ortega López</v>
          </cell>
          <cell r="D32" t="str">
            <v>Ejecutivo de Cuenta</v>
          </cell>
          <cell r="E32">
            <v>4000</v>
          </cell>
          <cell r="F32">
            <v>0</v>
          </cell>
          <cell r="G32">
            <v>0</v>
          </cell>
          <cell r="H32">
            <v>4000</v>
          </cell>
          <cell r="I32">
            <v>680.89401013840006</v>
          </cell>
          <cell r="J32">
            <v>83.835616000000016</v>
          </cell>
          <cell r="K32">
            <v>209.58904000000004</v>
          </cell>
          <cell r="L32">
            <v>80.000000000000014</v>
          </cell>
          <cell r="M32">
            <v>1054.3186661384002</v>
          </cell>
          <cell r="N32">
            <v>166.66666666666669</v>
          </cell>
          <cell r="O32">
            <v>27.777777777777782</v>
          </cell>
          <cell r="P32">
            <v>194.44444444444446</v>
          </cell>
          <cell r="Q32">
            <v>5248.7631105828441</v>
          </cell>
          <cell r="R32">
            <v>0.31219077764571113</v>
          </cell>
          <cell r="S32">
            <v>376</v>
          </cell>
          <cell r="T32">
            <v>133.33333333333334</v>
          </cell>
          <cell r="U32">
            <v>0</v>
          </cell>
          <cell r="V32">
            <v>0</v>
          </cell>
          <cell r="W32">
            <v>133.33333333333334</v>
          </cell>
          <cell r="Z32">
            <v>139.72602666666668</v>
          </cell>
          <cell r="AA32">
            <v>249.41095760000002</v>
          </cell>
          <cell r="AB32">
            <v>366.78082000000001</v>
          </cell>
          <cell r="AC32">
            <v>22.784424538400003</v>
          </cell>
          <cell r="AD32">
            <v>41.917808000000008</v>
          </cell>
          <cell r="AE32">
            <v>680.89401013840006</v>
          </cell>
          <cell r="AF32">
            <v>83.835616000000016</v>
          </cell>
          <cell r="AG32">
            <v>209.58904000000004</v>
          </cell>
          <cell r="AH32">
            <v>35231</v>
          </cell>
          <cell r="AJ32">
            <v>89.07534200000002</v>
          </cell>
          <cell r="AK32">
            <v>130.99315000000001</v>
          </cell>
          <cell r="AL32">
            <v>220.06849200000005</v>
          </cell>
          <cell r="AM32">
            <v>7.3356164000000019</v>
          </cell>
        </row>
        <row r="33">
          <cell r="A33">
            <v>2010</v>
          </cell>
          <cell r="B33">
            <v>2</v>
          </cell>
          <cell r="C33" t="str">
            <v>Ana Luz de Alba y Alva</v>
          </cell>
          <cell r="D33" t="str">
            <v>Director Comercial</v>
          </cell>
          <cell r="E33">
            <v>15000</v>
          </cell>
          <cell r="F33">
            <v>0</v>
          </cell>
          <cell r="G33">
            <v>0</v>
          </cell>
          <cell r="H33">
            <v>15000</v>
          </cell>
          <cell r="I33">
            <v>2090.193947019</v>
          </cell>
          <cell r="J33">
            <v>314.38356000000005</v>
          </cell>
          <cell r="K33">
            <v>396.75</v>
          </cell>
          <cell r="L33">
            <v>300</v>
          </cell>
          <cell r="M33">
            <v>3101.3275070190002</v>
          </cell>
          <cell r="N33">
            <v>625</v>
          </cell>
          <cell r="O33">
            <v>104.16666666666667</v>
          </cell>
          <cell r="P33">
            <v>729.16666666666663</v>
          </cell>
          <cell r="Q33">
            <v>18830.494173685667</v>
          </cell>
          <cell r="R33">
            <v>0.25536627824571112</v>
          </cell>
          <cell r="S33">
            <v>376</v>
          </cell>
          <cell r="T33">
            <v>500</v>
          </cell>
          <cell r="U33">
            <v>0</v>
          </cell>
          <cell r="V33">
            <v>0</v>
          </cell>
          <cell r="W33">
            <v>500</v>
          </cell>
          <cell r="Z33">
            <v>523.97260000000006</v>
          </cell>
          <cell r="AA33">
            <v>472.13249999999999</v>
          </cell>
          <cell r="AB33">
            <v>1375.428075</v>
          </cell>
          <cell r="AC33">
            <v>85.441592019000012</v>
          </cell>
          <cell r="AD33">
            <v>157.19178000000002</v>
          </cell>
          <cell r="AE33">
            <v>2090.193947019</v>
          </cell>
          <cell r="AF33">
            <v>314.38356000000005</v>
          </cell>
          <cell r="AG33">
            <v>396.75</v>
          </cell>
          <cell r="AH33">
            <v>34150</v>
          </cell>
          <cell r="AJ33">
            <v>168.61875000000001</v>
          </cell>
          <cell r="AK33">
            <v>491.22431250000005</v>
          </cell>
          <cell r="AL33">
            <v>659.84306250000009</v>
          </cell>
          <cell r="AM33">
            <v>21.994768750000002</v>
          </cell>
        </row>
        <row r="34">
          <cell r="A34">
            <v>2014</v>
          </cell>
          <cell r="B34">
            <v>2</v>
          </cell>
          <cell r="C34" t="str">
            <v>Alejandro Hernández Flores</v>
          </cell>
          <cell r="D34" t="str">
            <v>Mensjaero</v>
          </cell>
          <cell r="E34">
            <v>3000</v>
          </cell>
          <cell r="F34">
            <v>0</v>
          </cell>
          <cell r="G34" t="e">
            <v>#N/A</v>
          </cell>
          <cell r="H34" t="e">
            <v>#N/A</v>
          </cell>
          <cell r="I34" t="e">
            <v>#N/A</v>
          </cell>
          <cell r="J34" t="e">
            <v>#N/A</v>
          </cell>
          <cell r="K34" t="e">
            <v>#N/A</v>
          </cell>
          <cell r="L34" t="e">
            <v>#N/A</v>
          </cell>
          <cell r="M34" t="e">
            <v>#N/A</v>
          </cell>
          <cell r="N34" t="e">
            <v>#N/A</v>
          </cell>
          <cell r="O34" t="e">
            <v>#N/A</v>
          </cell>
          <cell r="P34" t="e">
            <v>#N/A</v>
          </cell>
          <cell r="Q34" t="e">
            <v>#N/A</v>
          </cell>
          <cell r="R34" t="e">
            <v>#N/A</v>
          </cell>
          <cell r="T34">
            <v>100</v>
          </cell>
          <cell r="U34">
            <v>0</v>
          </cell>
          <cell r="V34" t="e">
            <v>#N/A</v>
          </cell>
          <cell r="W34" t="e">
            <v>#N/A</v>
          </cell>
          <cell r="Z34" t="e">
            <v>#N/A</v>
          </cell>
          <cell r="AA34" t="e">
            <v>#N/A</v>
          </cell>
          <cell r="AB34" t="e">
            <v>#N/A</v>
          </cell>
          <cell r="AC34" t="e">
            <v>#N/A</v>
          </cell>
          <cell r="AD34" t="e">
            <v>#N/A</v>
          </cell>
          <cell r="AE34" t="e">
            <v>#N/A</v>
          </cell>
          <cell r="AF34" t="e">
            <v>#N/A</v>
          </cell>
          <cell r="AG34" t="e">
            <v>#N/A</v>
          </cell>
          <cell r="AH34">
            <v>34352</v>
          </cell>
          <cell r="AJ34" t="e">
            <v>#N/A</v>
          </cell>
          <cell r="AK34" t="e">
            <v>#N/A</v>
          </cell>
          <cell r="AL34" t="e">
            <v>#N/A</v>
          </cell>
          <cell r="AM34" t="e">
            <v>#N/A</v>
          </cell>
        </row>
        <row r="35">
          <cell r="A35">
            <v>2011</v>
          </cell>
          <cell r="B35">
            <v>2</v>
          </cell>
          <cell r="C35" t="str">
            <v>Rubén Lelo de Larrea Alfonso</v>
          </cell>
          <cell r="D35" t="str">
            <v>Gerente de Ventas</v>
          </cell>
          <cell r="E35">
            <v>15000</v>
          </cell>
          <cell r="F35">
            <v>0</v>
          </cell>
          <cell r="G35">
            <v>0</v>
          </cell>
          <cell r="H35">
            <v>15000</v>
          </cell>
          <cell r="I35">
            <v>2090.193947019</v>
          </cell>
          <cell r="J35">
            <v>314.38356000000005</v>
          </cell>
          <cell r="K35">
            <v>396.75</v>
          </cell>
          <cell r="L35">
            <v>300</v>
          </cell>
          <cell r="M35">
            <v>3101.3275070190002</v>
          </cell>
          <cell r="N35">
            <v>625</v>
          </cell>
          <cell r="O35">
            <v>104.16666666666667</v>
          </cell>
          <cell r="P35">
            <v>729.16666666666663</v>
          </cell>
          <cell r="Q35">
            <v>18830.494173685667</v>
          </cell>
          <cell r="R35">
            <v>0.25536627824571112</v>
          </cell>
          <cell r="S35">
            <v>331</v>
          </cell>
          <cell r="T35">
            <v>500</v>
          </cell>
          <cell r="U35">
            <v>0</v>
          </cell>
          <cell r="V35">
            <v>0</v>
          </cell>
          <cell r="W35">
            <v>500</v>
          </cell>
          <cell r="Z35">
            <v>523.97260000000006</v>
          </cell>
          <cell r="AA35">
            <v>472.13249999999999</v>
          </cell>
          <cell r="AB35">
            <v>1375.428075</v>
          </cell>
          <cell r="AC35">
            <v>85.441592019000012</v>
          </cell>
          <cell r="AD35">
            <v>157.19178000000002</v>
          </cell>
          <cell r="AE35">
            <v>2090.193947019</v>
          </cell>
          <cell r="AF35">
            <v>314.38356000000005</v>
          </cell>
          <cell r="AG35">
            <v>396.75</v>
          </cell>
          <cell r="AH35">
            <v>34165</v>
          </cell>
          <cell r="AJ35">
            <v>168.61875000000001</v>
          </cell>
          <cell r="AK35">
            <v>491.22431250000005</v>
          </cell>
          <cell r="AL35">
            <v>659.84306250000009</v>
          </cell>
          <cell r="AM35">
            <v>21.994768750000002</v>
          </cell>
        </row>
        <row r="36">
          <cell r="A36">
            <v>2015</v>
          </cell>
          <cell r="B36">
            <v>2</v>
          </cell>
          <cell r="C36" t="str">
            <v>Maria Norma Susana Arroyo Bolio</v>
          </cell>
          <cell r="D36" t="str">
            <v>Gerente de Ventas</v>
          </cell>
          <cell r="E36">
            <v>8000</v>
          </cell>
          <cell r="F36">
            <v>0</v>
          </cell>
          <cell r="G36" t="e">
            <v>#N/A</v>
          </cell>
          <cell r="H36" t="e">
            <v>#N/A</v>
          </cell>
          <cell r="I36" t="e">
            <v>#N/A</v>
          </cell>
          <cell r="J36" t="e">
            <v>#N/A</v>
          </cell>
          <cell r="K36" t="e">
            <v>#N/A</v>
          </cell>
          <cell r="L36" t="e">
            <v>#N/A</v>
          </cell>
          <cell r="M36" t="e">
            <v>#N/A</v>
          </cell>
          <cell r="N36" t="e">
            <v>#N/A</v>
          </cell>
          <cell r="O36" t="e">
            <v>#N/A</v>
          </cell>
          <cell r="P36" t="e">
            <v>#N/A</v>
          </cell>
          <cell r="Q36" t="e">
            <v>#N/A</v>
          </cell>
          <cell r="R36" t="e">
            <v>#N/A</v>
          </cell>
          <cell r="S36">
            <v>331</v>
          </cell>
          <cell r="T36">
            <v>266.66666666666669</v>
          </cell>
          <cell r="U36">
            <v>0</v>
          </cell>
          <cell r="V36" t="e">
            <v>#N/A</v>
          </cell>
          <cell r="W36" t="e">
            <v>#N/A</v>
          </cell>
          <cell r="Z36" t="e">
            <v>#N/A</v>
          </cell>
          <cell r="AA36" t="e">
            <v>#N/A</v>
          </cell>
          <cell r="AB36" t="e">
            <v>#N/A</v>
          </cell>
          <cell r="AC36" t="e">
            <v>#N/A</v>
          </cell>
          <cell r="AD36" t="e">
            <v>#N/A</v>
          </cell>
          <cell r="AE36" t="e">
            <v>#N/A</v>
          </cell>
          <cell r="AF36" t="e">
            <v>#N/A</v>
          </cell>
          <cell r="AG36" t="e">
            <v>#N/A</v>
          </cell>
          <cell r="AH36">
            <v>34577</v>
          </cell>
          <cell r="AJ36" t="e">
            <v>#N/A</v>
          </cell>
          <cell r="AK36" t="e">
            <v>#N/A</v>
          </cell>
          <cell r="AL36" t="e">
            <v>#N/A</v>
          </cell>
          <cell r="AM36" t="e">
            <v>#N/A</v>
          </cell>
        </row>
        <row r="37">
          <cell r="A37">
            <v>2016</v>
          </cell>
          <cell r="B37">
            <v>2</v>
          </cell>
          <cell r="C37" t="str">
            <v>Jorge González Mora</v>
          </cell>
          <cell r="D37" t="str">
            <v>Ejecutivo de Cuenta</v>
          </cell>
          <cell r="E37">
            <v>4000</v>
          </cell>
          <cell r="G37">
            <v>0</v>
          </cell>
          <cell r="H37">
            <v>4000</v>
          </cell>
          <cell r="I37">
            <v>680.89401013840006</v>
          </cell>
          <cell r="J37">
            <v>83.835616000000016</v>
          </cell>
          <cell r="K37">
            <v>209.58904000000004</v>
          </cell>
          <cell r="L37">
            <v>80.000000000000014</v>
          </cell>
          <cell r="M37">
            <v>1054.3186661384002</v>
          </cell>
          <cell r="N37">
            <v>166.66666666666669</v>
          </cell>
          <cell r="O37">
            <v>27.777777777777782</v>
          </cell>
          <cell r="P37">
            <v>194.44444444444446</v>
          </cell>
          <cell r="Q37">
            <v>5248.7631105828441</v>
          </cell>
          <cell r="R37">
            <v>0.31219077764571113</v>
          </cell>
          <cell r="S37">
            <v>331</v>
          </cell>
          <cell r="T37">
            <v>133.33333333333334</v>
          </cell>
          <cell r="U37">
            <v>0</v>
          </cell>
          <cell r="V37">
            <v>0</v>
          </cell>
          <cell r="W37">
            <v>133.33333333333334</v>
          </cell>
          <cell r="Z37">
            <v>139.72602666666668</v>
          </cell>
          <cell r="AA37">
            <v>249.41095760000002</v>
          </cell>
          <cell r="AB37">
            <v>366.78082000000001</v>
          </cell>
          <cell r="AC37">
            <v>22.784424538400003</v>
          </cell>
          <cell r="AD37">
            <v>41.917808000000008</v>
          </cell>
          <cell r="AE37">
            <v>680.89401013840006</v>
          </cell>
          <cell r="AF37">
            <v>83.835616000000016</v>
          </cell>
          <cell r="AG37">
            <v>209.58904000000004</v>
          </cell>
          <cell r="AH37">
            <v>34683</v>
          </cell>
          <cell r="AJ37">
            <v>89.07534200000002</v>
          </cell>
          <cell r="AK37">
            <v>130.99315000000001</v>
          </cell>
          <cell r="AL37">
            <v>220.06849200000005</v>
          </cell>
          <cell r="AM37">
            <v>7.3356164000000019</v>
          </cell>
        </row>
        <row r="38">
          <cell r="A38">
            <v>2019</v>
          </cell>
          <cell r="B38">
            <v>2</v>
          </cell>
          <cell r="C38" t="str">
            <v>Alicia Tenorio Cortes</v>
          </cell>
          <cell r="D38" t="str">
            <v>Ejecutivo de Ventas</v>
          </cell>
          <cell r="E38">
            <v>0</v>
          </cell>
          <cell r="G38" t="e">
            <v>#N/A</v>
          </cell>
          <cell r="H38" t="e">
            <v>#N/A</v>
          </cell>
          <cell r="I38" t="e">
            <v>#N/A</v>
          </cell>
          <cell r="J38" t="e">
            <v>#N/A</v>
          </cell>
          <cell r="K38" t="e">
            <v>#N/A</v>
          </cell>
          <cell r="L38" t="e">
            <v>#N/A</v>
          </cell>
          <cell r="M38" t="e">
            <v>#N/A</v>
          </cell>
          <cell r="N38" t="e">
            <v>#N/A</v>
          </cell>
          <cell r="O38" t="e">
            <v>#N/A</v>
          </cell>
          <cell r="P38" t="e">
            <v>#N/A</v>
          </cell>
          <cell r="Q38" t="e">
            <v>#N/A</v>
          </cell>
          <cell r="R38" t="e">
            <v>#N/A</v>
          </cell>
          <cell r="S38">
            <v>331</v>
          </cell>
          <cell r="T38">
            <v>0</v>
          </cell>
          <cell r="U38">
            <v>0</v>
          </cell>
          <cell r="V38" t="e">
            <v>#N/A</v>
          </cell>
          <cell r="W38" t="e">
            <v>#N/A</v>
          </cell>
          <cell r="Z38" t="e">
            <v>#N/A</v>
          </cell>
          <cell r="AA38" t="e">
            <v>#N/A</v>
          </cell>
          <cell r="AB38" t="e">
            <v>#N/A</v>
          </cell>
          <cell r="AC38" t="e">
            <v>#N/A</v>
          </cell>
          <cell r="AD38" t="e">
            <v>#N/A</v>
          </cell>
          <cell r="AE38" t="e">
            <v>#N/A</v>
          </cell>
          <cell r="AF38" t="e">
            <v>#N/A</v>
          </cell>
          <cell r="AG38" t="e">
            <v>#N/A</v>
          </cell>
          <cell r="AH38">
            <v>34765</v>
          </cell>
          <cell r="AJ38" t="e">
            <v>#N/A</v>
          </cell>
          <cell r="AK38" t="e">
            <v>#N/A</v>
          </cell>
          <cell r="AL38" t="e">
            <v>#N/A</v>
          </cell>
          <cell r="AM38" t="e">
            <v>#N/A</v>
          </cell>
        </row>
        <row r="39">
          <cell r="A39">
            <v>2020</v>
          </cell>
          <cell r="B39">
            <v>2</v>
          </cell>
          <cell r="C39" t="str">
            <v>Elizabeth Gress Díaz</v>
          </cell>
          <cell r="D39" t="str">
            <v>Ejecutivo de Ventas</v>
          </cell>
          <cell r="E39">
            <v>0</v>
          </cell>
          <cell r="F39">
            <v>0</v>
          </cell>
          <cell r="G39" t="e">
            <v>#N/A</v>
          </cell>
          <cell r="H39" t="e">
            <v>#N/A</v>
          </cell>
          <cell r="I39" t="e">
            <v>#N/A</v>
          </cell>
          <cell r="J39" t="e">
            <v>#N/A</v>
          </cell>
          <cell r="K39" t="e">
            <v>#N/A</v>
          </cell>
          <cell r="L39" t="e">
            <v>#N/A</v>
          </cell>
          <cell r="M39" t="e">
            <v>#N/A</v>
          </cell>
          <cell r="N39" t="e">
            <v>#N/A</v>
          </cell>
          <cell r="O39" t="e">
            <v>#N/A</v>
          </cell>
          <cell r="P39" t="e">
            <v>#N/A</v>
          </cell>
          <cell r="Q39" t="e">
            <v>#N/A</v>
          </cell>
          <cell r="R39" t="e">
            <v>#N/A</v>
          </cell>
          <cell r="S39">
            <v>331</v>
          </cell>
          <cell r="T39">
            <v>0</v>
          </cell>
          <cell r="U39">
            <v>0</v>
          </cell>
          <cell r="V39" t="e">
            <v>#N/A</v>
          </cell>
          <cell r="W39" t="e">
            <v>#N/A</v>
          </cell>
          <cell r="Z39" t="e">
            <v>#N/A</v>
          </cell>
          <cell r="AA39" t="e">
            <v>#N/A</v>
          </cell>
          <cell r="AB39" t="e">
            <v>#N/A</v>
          </cell>
          <cell r="AC39" t="e">
            <v>#N/A</v>
          </cell>
          <cell r="AD39" t="e">
            <v>#N/A</v>
          </cell>
          <cell r="AE39" t="e">
            <v>#N/A</v>
          </cell>
          <cell r="AF39" t="e">
            <v>#N/A</v>
          </cell>
          <cell r="AG39" t="e">
            <v>#N/A</v>
          </cell>
          <cell r="AH39">
            <v>34768</v>
          </cell>
          <cell r="AJ39" t="e">
            <v>#N/A</v>
          </cell>
          <cell r="AK39" t="e">
            <v>#N/A</v>
          </cell>
          <cell r="AL39" t="e">
            <v>#N/A</v>
          </cell>
          <cell r="AM39" t="e">
            <v>#N/A</v>
          </cell>
        </row>
        <row r="40">
          <cell r="A40">
            <v>2021</v>
          </cell>
          <cell r="B40">
            <v>2</v>
          </cell>
          <cell r="C40" t="str">
            <v>Guillermo Eduardo Camarena Guerrero</v>
          </cell>
          <cell r="D40" t="str">
            <v>Ejecutivo de Ventas</v>
          </cell>
          <cell r="E40">
            <v>4000</v>
          </cell>
          <cell r="F40">
            <v>0</v>
          </cell>
          <cell r="G40" t="e">
            <v>#N/A</v>
          </cell>
          <cell r="H40" t="e">
            <v>#N/A</v>
          </cell>
          <cell r="I40" t="e">
            <v>#N/A</v>
          </cell>
          <cell r="J40" t="e">
            <v>#N/A</v>
          </cell>
          <cell r="K40" t="e">
            <v>#N/A</v>
          </cell>
          <cell r="L40" t="e">
            <v>#N/A</v>
          </cell>
          <cell r="M40" t="e">
            <v>#N/A</v>
          </cell>
          <cell r="N40" t="e">
            <v>#N/A</v>
          </cell>
          <cell r="O40" t="e">
            <v>#N/A</v>
          </cell>
          <cell r="P40" t="e">
            <v>#N/A</v>
          </cell>
          <cell r="Q40" t="e">
            <v>#N/A</v>
          </cell>
          <cell r="R40" t="e">
            <v>#N/A</v>
          </cell>
          <cell r="S40">
            <v>331</v>
          </cell>
          <cell r="T40">
            <v>133.33333333333334</v>
          </cell>
          <cell r="U40">
            <v>0</v>
          </cell>
          <cell r="V40" t="e">
            <v>#N/A</v>
          </cell>
          <cell r="W40" t="e">
            <v>#N/A</v>
          </cell>
          <cell r="Z40" t="e">
            <v>#N/A</v>
          </cell>
          <cell r="AA40" t="e">
            <v>#N/A</v>
          </cell>
          <cell r="AB40" t="e">
            <v>#N/A</v>
          </cell>
          <cell r="AC40" t="e">
            <v>#N/A</v>
          </cell>
          <cell r="AD40" t="e">
            <v>#N/A</v>
          </cell>
          <cell r="AE40" t="e">
            <v>#N/A</v>
          </cell>
          <cell r="AF40" t="e">
            <v>#N/A</v>
          </cell>
          <cell r="AG40" t="e">
            <v>#N/A</v>
          </cell>
          <cell r="AH40">
            <v>34821</v>
          </cell>
          <cell r="AJ40" t="e">
            <v>#N/A</v>
          </cell>
          <cell r="AK40" t="e">
            <v>#N/A</v>
          </cell>
          <cell r="AL40" t="e">
            <v>#N/A</v>
          </cell>
          <cell r="AM40" t="e">
            <v>#N/A</v>
          </cell>
        </row>
        <row r="41">
          <cell r="A41">
            <v>2022</v>
          </cell>
          <cell r="B41">
            <v>2</v>
          </cell>
          <cell r="C41" t="str">
            <v>Lucrecia de los Dolores Pedroza Cummings</v>
          </cell>
          <cell r="D41" t="str">
            <v>Ejecutivo de Ventas</v>
          </cell>
          <cell r="E41">
            <v>4000</v>
          </cell>
          <cell r="G41" t="e">
            <v>#N/A</v>
          </cell>
          <cell r="H41" t="e">
            <v>#N/A</v>
          </cell>
          <cell r="I41" t="e">
            <v>#N/A</v>
          </cell>
          <cell r="J41" t="e">
            <v>#N/A</v>
          </cell>
          <cell r="K41" t="e">
            <v>#N/A</v>
          </cell>
          <cell r="L41" t="e">
            <v>#N/A</v>
          </cell>
          <cell r="M41" t="e">
            <v>#N/A</v>
          </cell>
          <cell r="N41" t="e">
            <v>#N/A</v>
          </cell>
          <cell r="O41" t="e">
            <v>#N/A</v>
          </cell>
          <cell r="P41" t="e">
            <v>#N/A</v>
          </cell>
          <cell r="Q41" t="e">
            <v>#N/A</v>
          </cell>
          <cell r="R41" t="e">
            <v>#N/A</v>
          </cell>
          <cell r="S41">
            <v>331</v>
          </cell>
          <cell r="T41">
            <v>133.33333333333334</v>
          </cell>
          <cell r="U41">
            <v>0</v>
          </cell>
          <cell r="V41" t="e">
            <v>#N/A</v>
          </cell>
          <cell r="W41" t="e">
            <v>#N/A</v>
          </cell>
          <cell r="Z41" t="e">
            <v>#N/A</v>
          </cell>
          <cell r="AA41" t="e">
            <v>#N/A</v>
          </cell>
          <cell r="AB41" t="e">
            <v>#N/A</v>
          </cell>
          <cell r="AC41" t="e">
            <v>#N/A</v>
          </cell>
          <cell r="AD41" t="e">
            <v>#N/A</v>
          </cell>
          <cell r="AE41" t="e">
            <v>#N/A</v>
          </cell>
          <cell r="AF41" t="e">
            <v>#N/A</v>
          </cell>
          <cell r="AG41" t="e">
            <v>#N/A</v>
          </cell>
          <cell r="AH41">
            <v>34850</v>
          </cell>
          <cell r="AJ41" t="e">
            <v>#N/A</v>
          </cell>
          <cell r="AK41" t="e">
            <v>#N/A</v>
          </cell>
          <cell r="AL41" t="e">
            <v>#N/A</v>
          </cell>
          <cell r="AM41" t="e">
            <v>#N/A</v>
          </cell>
        </row>
        <row r="42">
          <cell r="A42">
            <v>2023</v>
          </cell>
          <cell r="B42">
            <v>2</v>
          </cell>
          <cell r="C42" t="str">
            <v>Arturo Pérez Arias</v>
          </cell>
          <cell r="D42" t="str">
            <v>Ejecutivo de Ventas</v>
          </cell>
          <cell r="E42">
            <v>4000</v>
          </cell>
          <cell r="G42" t="e">
            <v>#N/A</v>
          </cell>
          <cell r="H42" t="e">
            <v>#N/A</v>
          </cell>
          <cell r="I42" t="e">
            <v>#N/A</v>
          </cell>
          <cell r="J42" t="e">
            <v>#N/A</v>
          </cell>
          <cell r="K42" t="e">
            <v>#N/A</v>
          </cell>
          <cell r="L42" t="e">
            <v>#N/A</v>
          </cell>
          <cell r="M42" t="e">
            <v>#N/A</v>
          </cell>
          <cell r="N42" t="e">
            <v>#N/A</v>
          </cell>
          <cell r="O42" t="e">
            <v>#N/A</v>
          </cell>
          <cell r="P42" t="e">
            <v>#N/A</v>
          </cell>
          <cell r="Q42" t="e">
            <v>#N/A</v>
          </cell>
          <cell r="R42" t="e">
            <v>#N/A</v>
          </cell>
          <cell r="S42">
            <v>331</v>
          </cell>
          <cell r="T42">
            <v>133.33333333333334</v>
          </cell>
          <cell r="U42">
            <v>0</v>
          </cell>
          <cell r="V42" t="e">
            <v>#N/A</v>
          </cell>
          <cell r="W42" t="e">
            <v>#N/A</v>
          </cell>
          <cell r="Z42" t="e">
            <v>#N/A</v>
          </cell>
          <cell r="AA42" t="e">
            <v>#N/A</v>
          </cell>
          <cell r="AB42" t="e">
            <v>#N/A</v>
          </cell>
          <cell r="AC42" t="e">
            <v>#N/A</v>
          </cell>
          <cell r="AD42" t="e">
            <v>#N/A</v>
          </cell>
          <cell r="AE42" t="e">
            <v>#N/A</v>
          </cell>
          <cell r="AF42" t="e">
            <v>#N/A</v>
          </cell>
          <cell r="AG42" t="e">
            <v>#N/A</v>
          </cell>
          <cell r="AH42">
            <v>34850</v>
          </cell>
          <cell r="AJ42" t="e">
            <v>#N/A</v>
          </cell>
          <cell r="AK42" t="e">
            <v>#N/A</v>
          </cell>
          <cell r="AL42" t="e">
            <v>#N/A</v>
          </cell>
          <cell r="AM42" t="e">
            <v>#N/A</v>
          </cell>
        </row>
        <row r="43">
          <cell r="A43">
            <v>2025</v>
          </cell>
          <cell r="B43">
            <v>2</v>
          </cell>
          <cell r="C43" t="str">
            <v>Iveth Alvarado González</v>
          </cell>
          <cell r="D43" t="str">
            <v>Asistente de Ventas</v>
          </cell>
          <cell r="E43">
            <v>8000</v>
          </cell>
          <cell r="G43">
            <v>0</v>
          </cell>
          <cell r="H43">
            <v>8000</v>
          </cell>
          <cell r="I43">
            <v>1335.0986050768001</v>
          </cell>
          <cell r="J43">
            <v>167.67123200000003</v>
          </cell>
          <cell r="K43">
            <v>396.75</v>
          </cell>
          <cell r="L43">
            <v>160.00000000000003</v>
          </cell>
          <cell r="M43">
            <v>2059.5198370768003</v>
          </cell>
          <cell r="N43">
            <v>333.33333333333337</v>
          </cell>
          <cell r="O43">
            <v>55.555555555555564</v>
          </cell>
          <cell r="P43">
            <v>388.88888888888891</v>
          </cell>
          <cell r="Q43">
            <v>10448.408725965688</v>
          </cell>
          <cell r="R43">
            <v>0.30605109074571102</v>
          </cell>
          <cell r="S43">
            <v>331</v>
          </cell>
          <cell r="T43">
            <v>266.66666666666669</v>
          </cell>
          <cell r="U43">
            <v>0</v>
          </cell>
          <cell r="V43">
            <v>0</v>
          </cell>
          <cell r="W43">
            <v>266.66666666666669</v>
          </cell>
          <cell r="Z43">
            <v>279.45205333333337</v>
          </cell>
          <cell r="AA43">
            <v>472.13249999999999</v>
          </cell>
          <cell r="AB43">
            <v>733.56164000000001</v>
          </cell>
          <cell r="AC43">
            <v>45.568849076800007</v>
          </cell>
          <cell r="AD43">
            <v>83.835616000000016</v>
          </cell>
          <cell r="AE43">
            <v>1335.0986050768001</v>
          </cell>
          <cell r="AF43">
            <v>167.67123200000003</v>
          </cell>
          <cell r="AG43">
            <v>396.75</v>
          </cell>
          <cell r="AH43">
            <v>35369</v>
          </cell>
          <cell r="AJ43">
            <v>168.61875000000001</v>
          </cell>
          <cell r="AK43">
            <v>261.98630000000003</v>
          </cell>
          <cell r="AL43">
            <v>430.60505000000001</v>
          </cell>
          <cell r="AM43">
            <v>14.353501666666666</v>
          </cell>
        </row>
        <row r="44">
          <cell r="A44">
            <v>3003</v>
          </cell>
          <cell r="B44">
            <v>3</v>
          </cell>
          <cell r="C44" t="str">
            <v>Lilia Hernández Jiménez</v>
          </cell>
          <cell r="D44" t="str">
            <v>Asistente de Circulacion</v>
          </cell>
          <cell r="E44">
            <v>3000</v>
          </cell>
          <cell r="G44" t="e">
            <v>#N/A</v>
          </cell>
          <cell r="H44" t="e">
            <v>#N/A</v>
          </cell>
          <cell r="I44" t="e">
            <v>#N/A</v>
          </cell>
          <cell r="J44" t="e">
            <v>#N/A</v>
          </cell>
          <cell r="K44" t="e">
            <v>#N/A</v>
          </cell>
          <cell r="L44" t="e">
            <v>#N/A</v>
          </cell>
          <cell r="M44" t="e">
            <v>#N/A</v>
          </cell>
          <cell r="N44" t="e">
            <v>#N/A</v>
          </cell>
          <cell r="O44" t="e">
            <v>#N/A</v>
          </cell>
          <cell r="P44" t="e">
            <v>#N/A</v>
          </cell>
          <cell r="Q44" t="e">
            <v>#N/A</v>
          </cell>
          <cell r="R44" t="e">
            <v>#N/A</v>
          </cell>
          <cell r="S44">
            <v>331</v>
          </cell>
          <cell r="T44">
            <v>100</v>
          </cell>
          <cell r="U44">
            <v>0</v>
          </cell>
          <cell r="V44" t="e">
            <v>#N/A</v>
          </cell>
          <cell r="W44" t="e">
            <v>#N/A</v>
          </cell>
          <cell r="Z44" t="e">
            <v>#N/A</v>
          </cell>
          <cell r="AA44" t="e">
            <v>#N/A</v>
          </cell>
          <cell r="AB44" t="e">
            <v>#N/A</v>
          </cell>
          <cell r="AC44" t="e">
            <v>#N/A</v>
          </cell>
          <cell r="AD44" t="e">
            <v>#N/A</v>
          </cell>
          <cell r="AE44" t="e">
            <v>#N/A</v>
          </cell>
          <cell r="AF44" t="e">
            <v>#N/A</v>
          </cell>
          <cell r="AG44" t="e">
            <v>#N/A</v>
          </cell>
          <cell r="AH44">
            <v>34408</v>
          </cell>
          <cell r="AJ44" t="e">
            <v>#N/A</v>
          </cell>
          <cell r="AK44" t="e">
            <v>#N/A</v>
          </cell>
          <cell r="AL44" t="e">
            <v>#N/A</v>
          </cell>
          <cell r="AM44" t="e">
            <v>#N/A</v>
          </cell>
        </row>
        <row r="45">
          <cell r="A45">
            <v>3004</v>
          </cell>
          <cell r="B45">
            <v>3</v>
          </cell>
          <cell r="C45" t="str">
            <v>Flor Cecilia Reynada Moreno</v>
          </cell>
          <cell r="D45" t="str">
            <v>Aux. de Circulación</v>
          </cell>
          <cell r="E45">
            <v>3000</v>
          </cell>
          <cell r="G45" t="e">
            <v>#N/A</v>
          </cell>
          <cell r="H45" t="e">
            <v>#N/A</v>
          </cell>
          <cell r="I45" t="e">
            <v>#N/A</v>
          </cell>
          <cell r="J45" t="e">
            <v>#N/A</v>
          </cell>
          <cell r="K45" t="e">
            <v>#N/A</v>
          </cell>
          <cell r="L45" t="e">
            <v>#N/A</v>
          </cell>
          <cell r="M45" t="e">
            <v>#N/A</v>
          </cell>
          <cell r="N45" t="e">
            <v>#N/A</v>
          </cell>
          <cell r="O45" t="e">
            <v>#N/A</v>
          </cell>
          <cell r="P45" t="e">
            <v>#N/A</v>
          </cell>
          <cell r="Q45" t="e">
            <v>#N/A</v>
          </cell>
          <cell r="R45" t="e">
            <v>#N/A</v>
          </cell>
          <cell r="S45">
            <v>331</v>
          </cell>
          <cell r="T45">
            <v>100</v>
          </cell>
          <cell r="U45">
            <v>0</v>
          </cell>
          <cell r="V45" t="e">
            <v>#N/A</v>
          </cell>
          <cell r="W45" t="e">
            <v>#N/A</v>
          </cell>
          <cell r="Z45" t="e">
            <v>#N/A</v>
          </cell>
          <cell r="AA45" t="e">
            <v>#N/A</v>
          </cell>
          <cell r="AB45" t="e">
            <v>#N/A</v>
          </cell>
          <cell r="AC45" t="e">
            <v>#N/A</v>
          </cell>
          <cell r="AD45" t="e">
            <v>#N/A</v>
          </cell>
          <cell r="AE45" t="e">
            <v>#N/A</v>
          </cell>
          <cell r="AF45" t="e">
            <v>#N/A</v>
          </cell>
          <cell r="AG45" t="e">
            <v>#N/A</v>
          </cell>
          <cell r="AH45">
            <v>34621</v>
          </cell>
          <cell r="AJ45" t="e">
            <v>#N/A</v>
          </cell>
          <cell r="AK45" t="e">
            <v>#N/A</v>
          </cell>
          <cell r="AL45" t="e">
            <v>#N/A</v>
          </cell>
          <cell r="AM45" t="e">
            <v>#N/A</v>
          </cell>
        </row>
        <row r="46">
          <cell r="A46">
            <v>3005</v>
          </cell>
          <cell r="B46">
            <v>3</v>
          </cell>
          <cell r="C46" t="str">
            <v>Luis Enrique Davila Santiago</v>
          </cell>
          <cell r="D46" t="str">
            <v>Rep. de Circulación</v>
          </cell>
          <cell r="E46">
            <v>0</v>
          </cell>
          <cell r="G46" t="e">
            <v>#N/A</v>
          </cell>
          <cell r="H46" t="e">
            <v>#N/A</v>
          </cell>
          <cell r="I46" t="e">
            <v>#N/A</v>
          </cell>
          <cell r="J46" t="e">
            <v>#N/A</v>
          </cell>
          <cell r="K46" t="e">
            <v>#N/A</v>
          </cell>
          <cell r="L46" t="e">
            <v>#N/A</v>
          </cell>
          <cell r="M46" t="e">
            <v>#N/A</v>
          </cell>
          <cell r="N46" t="e">
            <v>#N/A</v>
          </cell>
          <cell r="O46" t="e">
            <v>#N/A</v>
          </cell>
          <cell r="P46" t="e">
            <v>#N/A</v>
          </cell>
          <cell r="Q46" t="e">
            <v>#N/A</v>
          </cell>
          <cell r="R46" t="e">
            <v>#N/A</v>
          </cell>
          <cell r="S46">
            <v>331</v>
          </cell>
          <cell r="T46">
            <v>0</v>
          </cell>
          <cell r="U46">
            <v>0</v>
          </cell>
          <cell r="V46" t="e">
            <v>#N/A</v>
          </cell>
          <cell r="W46" t="e">
            <v>#N/A</v>
          </cell>
          <cell r="Z46" t="e">
            <v>#N/A</v>
          </cell>
          <cell r="AA46" t="e">
            <v>#N/A</v>
          </cell>
          <cell r="AB46" t="e">
            <v>#N/A</v>
          </cell>
          <cell r="AC46" t="e">
            <v>#N/A</v>
          </cell>
          <cell r="AD46" t="e">
            <v>#N/A</v>
          </cell>
          <cell r="AE46" t="e">
            <v>#N/A</v>
          </cell>
          <cell r="AF46" t="e">
            <v>#N/A</v>
          </cell>
          <cell r="AG46" t="e">
            <v>#N/A</v>
          </cell>
          <cell r="AH46">
            <v>34702</v>
          </cell>
          <cell r="AJ46" t="e">
            <v>#N/A</v>
          </cell>
          <cell r="AK46" t="e">
            <v>#N/A</v>
          </cell>
          <cell r="AL46" t="e">
            <v>#N/A</v>
          </cell>
          <cell r="AM46" t="e">
            <v>#N/A</v>
          </cell>
        </row>
        <row r="47">
          <cell r="A47">
            <v>3006</v>
          </cell>
          <cell r="B47">
            <v>3</v>
          </cell>
          <cell r="C47" t="str">
            <v>Gustavo Eduardo Cruz Gonzalez</v>
          </cell>
          <cell r="D47" t="str">
            <v>Rep. de Circulación</v>
          </cell>
          <cell r="E47">
            <v>3000</v>
          </cell>
          <cell r="G47" t="e">
            <v>#N/A</v>
          </cell>
          <cell r="H47" t="e">
            <v>#N/A</v>
          </cell>
          <cell r="I47" t="e">
            <v>#N/A</v>
          </cell>
          <cell r="J47" t="e">
            <v>#N/A</v>
          </cell>
          <cell r="K47" t="e">
            <v>#N/A</v>
          </cell>
          <cell r="L47" t="e">
            <v>#N/A</v>
          </cell>
          <cell r="M47" t="e">
            <v>#N/A</v>
          </cell>
          <cell r="N47" t="e">
            <v>#N/A</v>
          </cell>
          <cell r="O47" t="e">
            <v>#N/A</v>
          </cell>
          <cell r="P47" t="e">
            <v>#N/A</v>
          </cell>
          <cell r="Q47" t="e">
            <v>#N/A</v>
          </cell>
          <cell r="R47" t="e">
            <v>#N/A</v>
          </cell>
          <cell r="S47">
            <v>331</v>
          </cell>
          <cell r="T47">
            <v>100</v>
          </cell>
          <cell r="U47">
            <v>0</v>
          </cell>
          <cell r="V47" t="e">
            <v>#N/A</v>
          </cell>
          <cell r="W47" t="e">
            <v>#N/A</v>
          </cell>
          <cell r="Z47" t="e">
            <v>#N/A</v>
          </cell>
          <cell r="AA47" t="e">
            <v>#N/A</v>
          </cell>
          <cell r="AB47" t="e">
            <v>#N/A</v>
          </cell>
          <cell r="AC47" t="e">
            <v>#N/A</v>
          </cell>
          <cell r="AD47" t="e">
            <v>#N/A</v>
          </cell>
          <cell r="AE47" t="e">
            <v>#N/A</v>
          </cell>
          <cell r="AF47" t="e">
            <v>#N/A</v>
          </cell>
          <cell r="AG47" t="e">
            <v>#N/A</v>
          </cell>
          <cell r="AH47">
            <v>34716</v>
          </cell>
          <cell r="AJ47" t="e">
            <v>#N/A</v>
          </cell>
          <cell r="AK47" t="e">
            <v>#N/A</v>
          </cell>
          <cell r="AL47" t="e">
            <v>#N/A</v>
          </cell>
          <cell r="AM47" t="e">
            <v>#N/A</v>
          </cell>
        </row>
        <row r="48">
          <cell r="A48">
            <v>3007</v>
          </cell>
          <cell r="B48">
            <v>3</v>
          </cell>
          <cell r="C48" t="str">
            <v>Fernando Estrada Corona</v>
          </cell>
          <cell r="D48" t="str">
            <v>Coordinador de Circulación</v>
          </cell>
          <cell r="E48">
            <v>0</v>
          </cell>
          <cell r="G48" t="e">
            <v>#N/A</v>
          </cell>
          <cell r="H48" t="e">
            <v>#N/A</v>
          </cell>
          <cell r="I48" t="e">
            <v>#N/A</v>
          </cell>
          <cell r="J48" t="e">
            <v>#N/A</v>
          </cell>
          <cell r="K48" t="e">
            <v>#N/A</v>
          </cell>
          <cell r="L48" t="e">
            <v>#N/A</v>
          </cell>
          <cell r="M48" t="e">
            <v>#N/A</v>
          </cell>
          <cell r="N48" t="e">
            <v>#N/A</v>
          </cell>
          <cell r="O48" t="e">
            <v>#N/A</v>
          </cell>
          <cell r="P48" t="e">
            <v>#N/A</v>
          </cell>
          <cell r="Q48" t="e">
            <v>#N/A</v>
          </cell>
          <cell r="R48" t="e">
            <v>#N/A</v>
          </cell>
          <cell r="S48">
            <v>331</v>
          </cell>
          <cell r="T48">
            <v>0</v>
          </cell>
          <cell r="U48">
            <v>0</v>
          </cell>
          <cell r="V48" t="e">
            <v>#N/A</v>
          </cell>
          <cell r="W48" t="e">
            <v>#N/A</v>
          </cell>
          <cell r="Z48" t="e">
            <v>#N/A</v>
          </cell>
          <cell r="AA48" t="e">
            <v>#N/A</v>
          </cell>
          <cell r="AB48" t="e">
            <v>#N/A</v>
          </cell>
          <cell r="AC48" t="e">
            <v>#N/A</v>
          </cell>
          <cell r="AD48" t="e">
            <v>#N/A</v>
          </cell>
          <cell r="AE48" t="e">
            <v>#N/A</v>
          </cell>
          <cell r="AF48" t="e">
            <v>#N/A</v>
          </cell>
          <cell r="AG48" t="e">
            <v>#N/A</v>
          </cell>
          <cell r="AH48">
            <v>34737</v>
          </cell>
          <cell r="AJ48" t="e">
            <v>#N/A</v>
          </cell>
          <cell r="AK48" t="e">
            <v>#N/A</v>
          </cell>
          <cell r="AL48" t="e">
            <v>#N/A</v>
          </cell>
          <cell r="AM48" t="e">
            <v>#N/A</v>
          </cell>
        </row>
        <row r="49">
          <cell r="A49">
            <v>3008</v>
          </cell>
          <cell r="B49">
            <v>3</v>
          </cell>
          <cell r="C49" t="str">
            <v>Jose Gerardo Cedillo Gómez</v>
          </cell>
          <cell r="D49" t="str">
            <v>Rep. de Circulación</v>
          </cell>
          <cell r="E49">
            <v>0</v>
          </cell>
          <cell r="G49">
            <v>0</v>
          </cell>
          <cell r="H49">
            <v>0</v>
          </cell>
          <cell r="I49">
            <v>0</v>
          </cell>
          <cell r="J49">
            <v>0</v>
          </cell>
          <cell r="K49">
            <v>0</v>
          </cell>
          <cell r="L49">
            <v>0</v>
          </cell>
          <cell r="M49">
            <v>0</v>
          </cell>
          <cell r="N49">
            <v>0</v>
          </cell>
          <cell r="O49">
            <v>0</v>
          </cell>
          <cell r="P49">
            <v>0</v>
          </cell>
          <cell r="Q49">
            <v>0</v>
          </cell>
          <cell r="R49" t="e">
            <v>#DIV/0!</v>
          </cell>
          <cell r="S49">
            <v>331</v>
          </cell>
          <cell r="T49">
            <v>0</v>
          </cell>
          <cell r="U49">
            <v>0</v>
          </cell>
          <cell r="V49">
            <v>0</v>
          </cell>
          <cell r="W49">
            <v>0</v>
          </cell>
          <cell r="Z49">
            <v>0</v>
          </cell>
          <cell r="AA49">
            <v>0</v>
          </cell>
          <cell r="AB49">
            <v>0</v>
          </cell>
          <cell r="AC49">
            <v>0</v>
          </cell>
          <cell r="AD49">
            <v>0</v>
          </cell>
          <cell r="AE49">
            <v>0</v>
          </cell>
          <cell r="AF49">
            <v>0</v>
          </cell>
          <cell r="AG49">
            <v>0</v>
          </cell>
          <cell r="AH49">
            <v>34744</v>
          </cell>
          <cell r="AJ49">
            <v>0</v>
          </cell>
          <cell r="AK49">
            <v>0</v>
          </cell>
          <cell r="AL49">
            <v>0</v>
          </cell>
          <cell r="AM49">
            <v>0</v>
          </cell>
        </row>
        <row r="50">
          <cell r="A50">
            <v>3009</v>
          </cell>
          <cell r="B50">
            <v>3</v>
          </cell>
          <cell r="C50" t="str">
            <v>Roberto Martín Velázquez Vera</v>
          </cell>
          <cell r="D50" t="str">
            <v>Rep. de Circulación</v>
          </cell>
          <cell r="E50">
            <v>0</v>
          </cell>
          <cell r="G50" t="e">
            <v>#N/A</v>
          </cell>
          <cell r="H50" t="e">
            <v>#N/A</v>
          </cell>
          <cell r="I50" t="e">
            <v>#N/A</v>
          </cell>
          <cell r="J50" t="e">
            <v>#N/A</v>
          </cell>
          <cell r="K50" t="e">
            <v>#N/A</v>
          </cell>
          <cell r="L50" t="e">
            <v>#N/A</v>
          </cell>
          <cell r="M50" t="e">
            <v>#N/A</v>
          </cell>
          <cell r="N50" t="e">
            <v>#N/A</v>
          </cell>
          <cell r="O50" t="e">
            <v>#N/A</v>
          </cell>
          <cell r="P50" t="e">
            <v>#N/A</v>
          </cell>
          <cell r="Q50" t="e">
            <v>#N/A</v>
          </cell>
          <cell r="R50" t="e">
            <v>#N/A</v>
          </cell>
          <cell r="S50">
            <v>331</v>
          </cell>
          <cell r="T50">
            <v>0</v>
          </cell>
          <cell r="U50">
            <v>0</v>
          </cell>
          <cell r="V50" t="e">
            <v>#N/A</v>
          </cell>
          <cell r="W50" t="e">
            <v>#N/A</v>
          </cell>
          <cell r="Z50" t="e">
            <v>#N/A</v>
          </cell>
          <cell r="AA50" t="e">
            <v>#N/A</v>
          </cell>
          <cell r="AB50" t="e">
            <v>#N/A</v>
          </cell>
          <cell r="AC50" t="e">
            <v>#N/A</v>
          </cell>
          <cell r="AD50" t="e">
            <v>#N/A</v>
          </cell>
          <cell r="AE50" t="e">
            <v>#N/A</v>
          </cell>
          <cell r="AF50" t="e">
            <v>#N/A</v>
          </cell>
          <cell r="AG50" t="e">
            <v>#N/A</v>
          </cell>
          <cell r="AH50">
            <v>34744</v>
          </cell>
          <cell r="AJ50" t="e">
            <v>#N/A</v>
          </cell>
          <cell r="AK50" t="e">
            <v>#N/A</v>
          </cell>
          <cell r="AL50" t="e">
            <v>#N/A</v>
          </cell>
          <cell r="AM50" t="e">
            <v>#N/A</v>
          </cell>
        </row>
        <row r="51">
          <cell r="A51">
            <v>3010</v>
          </cell>
          <cell r="B51">
            <v>3</v>
          </cell>
          <cell r="C51" t="str">
            <v>María de la Paz Ganado Guevara</v>
          </cell>
          <cell r="D51" t="str">
            <v>Rep. de Circulación</v>
          </cell>
          <cell r="E51">
            <v>1500</v>
          </cell>
          <cell r="G51" t="e">
            <v>#N/A</v>
          </cell>
          <cell r="H51" t="e">
            <v>#N/A</v>
          </cell>
          <cell r="I51" t="e">
            <v>#N/A</v>
          </cell>
          <cell r="J51" t="e">
            <v>#N/A</v>
          </cell>
          <cell r="K51" t="e">
            <v>#N/A</v>
          </cell>
          <cell r="L51" t="e">
            <v>#N/A</v>
          </cell>
          <cell r="M51" t="e">
            <v>#N/A</v>
          </cell>
          <cell r="N51" t="e">
            <v>#N/A</v>
          </cell>
          <cell r="O51" t="e">
            <v>#N/A</v>
          </cell>
          <cell r="P51" t="e">
            <v>#N/A</v>
          </cell>
          <cell r="Q51" t="e">
            <v>#N/A</v>
          </cell>
          <cell r="R51" t="e">
            <v>#N/A</v>
          </cell>
          <cell r="S51">
            <v>331</v>
          </cell>
          <cell r="T51">
            <v>50</v>
          </cell>
          <cell r="U51">
            <v>0</v>
          </cell>
          <cell r="V51" t="e">
            <v>#N/A</v>
          </cell>
          <cell r="W51" t="e">
            <v>#N/A</v>
          </cell>
          <cell r="Z51" t="e">
            <v>#N/A</v>
          </cell>
          <cell r="AA51" t="e">
            <v>#N/A</v>
          </cell>
          <cell r="AB51" t="e">
            <v>#N/A</v>
          </cell>
          <cell r="AC51" t="e">
            <v>#N/A</v>
          </cell>
          <cell r="AD51" t="e">
            <v>#N/A</v>
          </cell>
          <cell r="AE51" t="e">
            <v>#N/A</v>
          </cell>
          <cell r="AF51" t="e">
            <v>#N/A</v>
          </cell>
          <cell r="AG51" t="e">
            <v>#N/A</v>
          </cell>
          <cell r="AH51">
            <v>34744</v>
          </cell>
          <cell r="AJ51" t="e">
            <v>#N/A</v>
          </cell>
          <cell r="AK51" t="e">
            <v>#N/A</v>
          </cell>
          <cell r="AL51" t="e">
            <v>#N/A</v>
          </cell>
          <cell r="AM51" t="e">
            <v>#N/A</v>
          </cell>
        </row>
        <row r="52">
          <cell r="A52">
            <v>3011</v>
          </cell>
          <cell r="B52">
            <v>3</v>
          </cell>
          <cell r="C52" t="str">
            <v>Vanessa Olvera Bandin</v>
          </cell>
          <cell r="D52" t="str">
            <v>Rep. de Circulación</v>
          </cell>
          <cell r="E52">
            <v>0</v>
          </cell>
          <cell r="G52">
            <v>0</v>
          </cell>
          <cell r="H52">
            <v>0</v>
          </cell>
          <cell r="I52">
            <v>0</v>
          </cell>
          <cell r="J52">
            <v>0</v>
          </cell>
          <cell r="K52">
            <v>0</v>
          </cell>
          <cell r="L52">
            <v>0</v>
          </cell>
          <cell r="M52">
            <v>0</v>
          </cell>
          <cell r="N52">
            <v>0</v>
          </cell>
          <cell r="O52">
            <v>0</v>
          </cell>
          <cell r="P52">
            <v>0</v>
          </cell>
          <cell r="Q52">
            <v>0</v>
          </cell>
          <cell r="R52" t="e">
            <v>#DIV/0!</v>
          </cell>
          <cell r="S52">
            <v>331</v>
          </cell>
          <cell r="T52">
            <v>0</v>
          </cell>
          <cell r="U52">
            <v>0</v>
          </cell>
          <cell r="V52">
            <v>0</v>
          </cell>
          <cell r="W52">
            <v>0</v>
          </cell>
          <cell r="Z52">
            <v>0</v>
          </cell>
          <cell r="AA52">
            <v>0</v>
          </cell>
          <cell r="AB52">
            <v>0</v>
          </cell>
          <cell r="AC52">
            <v>0</v>
          </cell>
          <cell r="AD52">
            <v>0</v>
          </cell>
          <cell r="AE52">
            <v>0</v>
          </cell>
          <cell r="AF52">
            <v>0</v>
          </cell>
          <cell r="AG52">
            <v>0</v>
          </cell>
          <cell r="AH52">
            <v>34758</v>
          </cell>
          <cell r="AJ52">
            <v>0</v>
          </cell>
          <cell r="AK52">
            <v>0</v>
          </cell>
          <cell r="AL52">
            <v>0</v>
          </cell>
          <cell r="AM52">
            <v>0</v>
          </cell>
        </row>
        <row r="53">
          <cell r="A53">
            <v>1015</v>
          </cell>
          <cell r="B53">
            <v>1</v>
          </cell>
          <cell r="C53" t="str">
            <v>Susana Pliego Zúñiga</v>
          </cell>
          <cell r="D53" t="str">
            <v>Rep. de Circulación</v>
          </cell>
          <cell r="E53">
            <v>2500</v>
          </cell>
          <cell r="G53">
            <v>0</v>
          </cell>
          <cell r="H53">
            <v>2500</v>
          </cell>
          <cell r="I53">
            <v>425.55875633649993</v>
          </cell>
          <cell r="J53">
            <v>52.397259999999996</v>
          </cell>
          <cell r="K53">
            <v>130.99314999999999</v>
          </cell>
          <cell r="L53">
            <v>49.999999999999993</v>
          </cell>
          <cell r="M53">
            <v>658.94916633649996</v>
          </cell>
          <cell r="N53">
            <v>104.16666666666667</v>
          </cell>
          <cell r="O53">
            <v>17.361111111111111</v>
          </cell>
          <cell r="P53">
            <v>121.52777777777779</v>
          </cell>
          <cell r="Q53">
            <v>3280.476944114278</v>
          </cell>
          <cell r="R53">
            <v>0.31219077764571113</v>
          </cell>
          <cell r="S53">
            <v>331</v>
          </cell>
          <cell r="T53">
            <v>83.333333333333329</v>
          </cell>
          <cell r="U53">
            <v>0</v>
          </cell>
          <cell r="V53">
            <v>0</v>
          </cell>
          <cell r="W53">
            <v>83.333333333333329</v>
          </cell>
          <cell r="Z53">
            <v>87.328766666666667</v>
          </cell>
          <cell r="AA53">
            <v>155.88184849999999</v>
          </cell>
          <cell r="AB53">
            <v>229.23801249999997</v>
          </cell>
          <cell r="AC53">
            <v>14.2402653365</v>
          </cell>
          <cell r="AD53">
            <v>26.198629999999998</v>
          </cell>
          <cell r="AE53">
            <v>425.55875633649993</v>
          </cell>
          <cell r="AF53">
            <v>52.397259999999996</v>
          </cell>
          <cell r="AG53">
            <v>130.99314999999999</v>
          </cell>
          <cell r="AH53">
            <v>35231</v>
          </cell>
          <cell r="AJ53">
            <v>55.67208875</v>
          </cell>
          <cell r="AK53">
            <v>81.870718749999995</v>
          </cell>
          <cell r="AL53">
            <v>137.54280749999998</v>
          </cell>
          <cell r="AM53">
            <v>4.5847602499999995</v>
          </cell>
        </row>
        <row r="54">
          <cell r="A54">
            <v>4015</v>
          </cell>
          <cell r="B54">
            <v>4</v>
          </cell>
          <cell r="C54" t="str">
            <v>Benito Suárez Loza</v>
          </cell>
          <cell r="D54" t="str">
            <v>Diseñador</v>
          </cell>
          <cell r="E54">
            <v>10000</v>
          </cell>
          <cell r="G54">
            <v>0</v>
          </cell>
          <cell r="H54">
            <v>10000</v>
          </cell>
          <cell r="I54">
            <v>1550.8401313459997</v>
          </cell>
          <cell r="J54">
            <v>209.58903999999998</v>
          </cell>
          <cell r="K54">
            <v>396.75</v>
          </cell>
          <cell r="L54">
            <v>199.99999999999997</v>
          </cell>
          <cell r="M54">
            <v>2357.1791713459997</v>
          </cell>
          <cell r="N54">
            <v>416.66666666666669</v>
          </cell>
          <cell r="O54">
            <v>69.444444444444443</v>
          </cell>
          <cell r="P54">
            <v>486.11111111111114</v>
          </cell>
          <cell r="Q54">
            <v>12843.29028245711</v>
          </cell>
          <cell r="R54">
            <v>0.28432902824571094</v>
          </cell>
          <cell r="S54">
            <v>331</v>
          </cell>
          <cell r="T54">
            <v>333.33333333333331</v>
          </cell>
          <cell r="U54">
            <v>0</v>
          </cell>
          <cell r="V54">
            <v>0</v>
          </cell>
          <cell r="W54">
            <v>333.33333333333331</v>
          </cell>
          <cell r="Z54">
            <v>349.31506666666667</v>
          </cell>
          <cell r="AA54">
            <v>472.13249999999999</v>
          </cell>
          <cell r="AB54">
            <v>916.95204999999987</v>
          </cell>
          <cell r="AC54">
            <v>56.961061346000001</v>
          </cell>
          <cell r="AD54">
            <v>104.79451999999999</v>
          </cell>
          <cell r="AE54">
            <v>1550.8401313459997</v>
          </cell>
          <cell r="AF54">
            <v>209.58903999999998</v>
          </cell>
          <cell r="AG54">
            <v>396.75</v>
          </cell>
          <cell r="AH54">
            <v>34500</v>
          </cell>
          <cell r="AJ54">
            <v>168.61875000000001</v>
          </cell>
          <cell r="AK54">
            <v>327.48287499999998</v>
          </cell>
          <cell r="AL54">
            <v>496.10162500000001</v>
          </cell>
          <cell r="AM54">
            <v>16.536720833333334</v>
          </cell>
        </row>
        <row r="55">
          <cell r="A55">
            <v>4016</v>
          </cell>
          <cell r="B55">
            <v>4</v>
          </cell>
          <cell r="C55" t="str">
            <v>Oscar Pedroza Hinojosa</v>
          </cell>
          <cell r="D55" t="str">
            <v>Diseñador</v>
          </cell>
          <cell r="E55">
            <v>9000</v>
          </cell>
          <cell r="G55" t="str">
            <v>Prima Vacacional</v>
          </cell>
          <cell r="H55">
            <v>9000</v>
          </cell>
          <cell r="I55">
            <v>1442.9693682113998</v>
          </cell>
          <cell r="J55">
            <v>188.63013599999999</v>
          </cell>
          <cell r="K55">
            <v>396.75</v>
          </cell>
          <cell r="L55">
            <v>180</v>
          </cell>
          <cell r="M55">
            <v>2208.3495042114</v>
          </cell>
          <cell r="N55">
            <v>375</v>
          </cell>
          <cell r="O55">
            <v>62.5</v>
          </cell>
          <cell r="P55">
            <v>437.5</v>
          </cell>
          <cell r="Q55">
            <v>11645.849504211401</v>
          </cell>
          <cell r="R55">
            <v>0.29398327824571124</v>
          </cell>
          <cell r="S55">
            <v>332</v>
          </cell>
          <cell r="T55">
            <v>300</v>
          </cell>
          <cell r="U55">
            <v>0</v>
          </cell>
          <cell r="V55" t="e">
            <v>#VALUE!</v>
          </cell>
          <cell r="W55">
            <v>300</v>
          </cell>
          <cell r="Z55">
            <v>314.38355999999999</v>
          </cell>
          <cell r="AA55">
            <v>472.13249999999999</v>
          </cell>
          <cell r="AB55">
            <v>825.25684499999988</v>
          </cell>
          <cell r="AC55">
            <v>51.2649552114</v>
          </cell>
          <cell r="AD55">
            <v>94.315067999999997</v>
          </cell>
          <cell r="AE55">
            <v>1442.9693682113998</v>
          </cell>
          <cell r="AF55">
            <v>188.63013599999999</v>
          </cell>
          <cell r="AG55">
            <v>396.75</v>
          </cell>
          <cell r="AH55">
            <v>34508</v>
          </cell>
          <cell r="AJ55">
            <v>168.61875000000001</v>
          </cell>
          <cell r="AK55">
            <v>294.73458749999998</v>
          </cell>
          <cell r="AL55">
            <v>463.35333749999995</v>
          </cell>
          <cell r="AM55">
            <v>15.445111249999998</v>
          </cell>
        </row>
        <row r="56">
          <cell r="A56">
            <v>4002</v>
          </cell>
          <cell r="B56">
            <v>4</v>
          </cell>
          <cell r="C56" t="str">
            <v>Norma Patricia Morales García</v>
          </cell>
          <cell r="D56" t="str">
            <v>Reportera</v>
          </cell>
          <cell r="E56">
            <v>13250</v>
          </cell>
          <cell r="G56" t="e">
            <v>#N/A</v>
          </cell>
          <cell r="H56" t="e">
            <v>#N/A</v>
          </cell>
          <cell r="I56" t="e">
            <v>#N/A</v>
          </cell>
          <cell r="J56" t="e">
            <v>#N/A</v>
          </cell>
          <cell r="K56" t="e">
            <v>#N/A</v>
          </cell>
          <cell r="L56" t="e">
            <v>#N/A</v>
          </cell>
          <cell r="M56" t="e">
            <v>#N/A</v>
          </cell>
          <cell r="N56" t="e">
            <v>#N/A</v>
          </cell>
          <cell r="O56" t="e">
            <v>#N/A</v>
          </cell>
          <cell r="P56" t="e">
            <v>#N/A</v>
          </cell>
          <cell r="Q56" t="e">
            <v>#N/A</v>
          </cell>
          <cell r="R56" t="e">
            <v>#N/A</v>
          </cell>
          <cell r="S56">
            <v>331</v>
          </cell>
          <cell r="T56">
            <v>441.66666666666669</v>
          </cell>
          <cell r="U56">
            <v>0</v>
          </cell>
          <cell r="V56" t="e">
            <v>#N/A</v>
          </cell>
          <cell r="W56" t="e">
            <v>#N/A</v>
          </cell>
          <cell r="Z56" t="e">
            <v>#N/A</v>
          </cell>
          <cell r="AA56" t="e">
            <v>#N/A</v>
          </cell>
          <cell r="AB56" t="e">
            <v>#N/A</v>
          </cell>
          <cell r="AC56" t="e">
            <v>#N/A</v>
          </cell>
          <cell r="AD56" t="e">
            <v>#N/A</v>
          </cell>
          <cell r="AE56" t="e">
            <v>#N/A</v>
          </cell>
          <cell r="AF56" t="e">
            <v>#N/A</v>
          </cell>
          <cell r="AG56" t="e">
            <v>#N/A</v>
          </cell>
          <cell r="AH56">
            <v>34028</v>
          </cell>
          <cell r="AJ56" t="e">
            <v>#N/A</v>
          </cell>
          <cell r="AK56" t="e">
            <v>#N/A</v>
          </cell>
          <cell r="AL56" t="e">
            <v>#N/A</v>
          </cell>
          <cell r="AM56" t="e">
            <v>#N/A</v>
          </cell>
        </row>
        <row r="57">
          <cell r="A57">
            <v>4009</v>
          </cell>
          <cell r="B57">
            <v>4</v>
          </cell>
          <cell r="C57" t="str">
            <v>Raquel Barreda Villarreal</v>
          </cell>
          <cell r="D57" t="str">
            <v>Subeditora de Recursos Humanso</v>
          </cell>
          <cell r="E57">
            <v>18000</v>
          </cell>
          <cell r="F57">
            <v>0</v>
          </cell>
          <cell r="G57" t="e">
            <v>#N/A</v>
          </cell>
          <cell r="H57" t="e">
            <v>#N/A</v>
          </cell>
          <cell r="I57" t="e">
            <v>#N/A</v>
          </cell>
          <cell r="J57" t="e">
            <v>#N/A</v>
          </cell>
          <cell r="K57" t="e">
            <v>#N/A</v>
          </cell>
          <cell r="L57" t="e">
            <v>#N/A</v>
          </cell>
          <cell r="M57" t="e">
            <v>#N/A</v>
          </cell>
          <cell r="N57" t="e">
            <v>#N/A</v>
          </cell>
          <cell r="O57" t="e">
            <v>#N/A</v>
          </cell>
          <cell r="P57" t="e">
            <v>#N/A</v>
          </cell>
          <cell r="Q57" t="e">
            <v>#N/A</v>
          </cell>
          <cell r="R57" t="e">
            <v>#N/A</v>
          </cell>
          <cell r="S57">
            <v>331</v>
          </cell>
          <cell r="T57">
            <v>600</v>
          </cell>
          <cell r="U57">
            <v>0</v>
          </cell>
          <cell r="V57" t="e">
            <v>#N/A</v>
          </cell>
          <cell r="W57" t="e">
            <v>#N/A</v>
          </cell>
          <cell r="Z57" t="e">
            <v>#N/A</v>
          </cell>
          <cell r="AA57" t="e">
            <v>#N/A</v>
          </cell>
          <cell r="AB57" t="e">
            <v>#N/A</v>
          </cell>
          <cell r="AC57" t="e">
            <v>#N/A</v>
          </cell>
          <cell r="AD57" t="e">
            <v>#N/A</v>
          </cell>
          <cell r="AE57" t="e">
            <v>#N/A</v>
          </cell>
          <cell r="AF57" t="e">
            <v>#N/A</v>
          </cell>
          <cell r="AG57" t="e">
            <v>#N/A</v>
          </cell>
          <cell r="AH57">
            <v>34205</v>
          </cell>
          <cell r="AJ57" t="e">
            <v>#N/A</v>
          </cell>
          <cell r="AK57" t="e">
            <v>#N/A</v>
          </cell>
          <cell r="AL57" t="e">
            <v>#N/A</v>
          </cell>
          <cell r="AM57" t="e">
            <v>#N/A</v>
          </cell>
        </row>
        <row r="58">
          <cell r="A58">
            <v>4005</v>
          </cell>
          <cell r="B58">
            <v>4</v>
          </cell>
          <cell r="C58" t="str">
            <v>Ramon Sanchez</v>
          </cell>
          <cell r="D58" t="str">
            <v>Editor Fotográfico</v>
          </cell>
          <cell r="E58">
            <v>15000</v>
          </cell>
          <cell r="G58">
            <v>0</v>
          </cell>
          <cell r="H58">
            <v>15000</v>
          </cell>
          <cell r="I58">
            <v>2090.193947019</v>
          </cell>
          <cell r="J58">
            <v>314.38356000000005</v>
          </cell>
          <cell r="K58">
            <v>396.75</v>
          </cell>
          <cell r="L58">
            <v>300</v>
          </cell>
          <cell r="M58">
            <v>3101.3275070190002</v>
          </cell>
          <cell r="N58">
            <v>625</v>
          </cell>
          <cell r="O58">
            <v>104.16666666666667</v>
          </cell>
          <cell r="P58">
            <v>729.16666666666663</v>
          </cell>
          <cell r="Q58">
            <v>18830.494173685667</v>
          </cell>
          <cell r="R58">
            <v>0.25536627824571112</v>
          </cell>
          <cell r="S58">
            <v>331</v>
          </cell>
          <cell r="T58">
            <v>500</v>
          </cell>
          <cell r="U58">
            <v>0</v>
          </cell>
          <cell r="V58">
            <v>0</v>
          </cell>
          <cell r="W58">
            <v>500</v>
          </cell>
          <cell r="Z58">
            <v>523.97260000000006</v>
          </cell>
          <cell r="AA58">
            <v>472.13249999999999</v>
          </cell>
          <cell r="AB58">
            <v>1375.428075</v>
          </cell>
          <cell r="AC58">
            <v>85.441592019000012</v>
          </cell>
          <cell r="AD58">
            <v>157.19178000000002</v>
          </cell>
          <cell r="AE58">
            <v>2090.193947019</v>
          </cell>
          <cell r="AF58">
            <v>314.38356000000005</v>
          </cell>
          <cell r="AG58">
            <v>396.75</v>
          </cell>
          <cell r="AH58">
            <v>33844</v>
          </cell>
          <cell r="AJ58">
            <v>168.61875000000001</v>
          </cell>
          <cell r="AK58">
            <v>491.22431250000005</v>
          </cell>
          <cell r="AL58">
            <v>659.84306250000009</v>
          </cell>
          <cell r="AM58">
            <v>21.994768750000002</v>
          </cell>
        </row>
        <row r="59">
          <cell r="A59">
            <v>4007</v>
          </cell>
          <cell r="B59">
            <v>4</v>
          </cell>
          <cell r="C59" t="str">
            <v>Jorge Arturo Monjarás Moreno</v>
          </cell>
          <cell r="D59" t="str">
            <v>Editor Ejecutivo</v>
          </cell>
          <cell r="E59">
            <v>45000</v>
          </cell>
          <cell r="G59">
            <v>0</v>
          </cell>
          <cell r="H59">
            <v>45000</v>
          </cell>
          <cell r="I59">
            <v>2514.1154812500004</v>
          </cell>
          <cell r="J59">
            <v>396.75</v>
          </cell>
          <cell r="K59">
            <v>396.75</v>
          </cell>
          <cell r="L59">
            <v>900</v>
          </cell>
          <cell r="M59">
            <v>4207.6154812500008</v>
          </cell>
          <cell r="N59">
            <v>1875</v>
          </cell>
          <cell r="O59">
            <v>312.5</v>
          </cell>
          <cell r="P59">
            <v>2187.5</v>
          </cell>
          <cell r="Q59">
            <v>51395.115481250003</v>
          </cell>
          <cell r="R59">
            <v>0.14211367736111113</v>
          </cell>
          <cell r="S59">
            <v>331</v>
          </cell>
          <cell r="T59">
            <v>1500</v>
          </cell>
          <cell r="U59">
            <v>0</v>
          </cell>
          <cell r="V59">
            <v>0</v>
          </cell>
          <cell r="W59">
            <v>1500</v>
          </cell>
          <cell r="Z59">
            <v>661.25</v>
          </cell>
          <cell r="AA59">
            <v>472.13249999999999</v>
          </cell>
          <cell r="AB59">
            <v>1735.78125</v>
          </cell>
          <cell r="AC59">
            <v>107.82673125000001</v>
          </cell>
          <cell r="AD59">
            <v>198.375</v>
          </cell>
          <cell r="AE59">
            <v>2514.1154812500004</v>
          </cell>
          <cell r="AF59">
            <v>396.75</v>
          </cell>
          <cell r="AG59">
            <v>396.75</v>
          </cell>
          <cell r="AH59">
            <v>34212</v>
          </cell>
          <cell r="AJ59">
            <v>168.61875000000001</v>
          </cell>
          <cell r="AK59">
            <v>619.921875</v>
          </cell>
          <cell r="AL59">
            <v>788.54062499999998</v>
          </cell>
          <cell r="AM59">
            <v>26.2846875</v>
          </cell>
        </row>
        <row r="60">
          <cell r="A60">
            <v>4008</v>
          </cell>
          <cell r="B60">
            <v>4</v>
          </cell>
          <cell r="C60" t="str">
            <v>José Ramón Mota Sánchez</v>
          </cell>
          <cell r="D60" t="str">
            <v>Analista de Investigación</v>
          </cell>
          <cell r="E60">
            <v>7200</v>
          </cell>
          <cell r="G60" t="e">
            <v>#N/A</v>
          </cell>
          <cell r="H60" t="e">
            <v>#N/A</v>
          </cell>
          <cell r="I60" t="e">
            <v>#N/A</v>
          </cell>
          <cell r="J60" t="e">
            <v>#N/A</v>
          </cell>
          <cell r="K60" t="e">
            <v>#N/A</v>
          </cell>
          <cell r="L60" t="e">
            <v>#N/A</v>
          </cell>
          <cell r="M60" t="e">
            <v>#N/A</v>
          </cell>
          <cell r="N60" t="e">
            <v>#N/A</v>
          </cell>
          <cell r="O60" t="e">
            <v>#N/A</v>
          </cell>
          <cell r="P60" t="e">
            <v>#N/A</v>
          </cell>
          <cell r="Q60" t="e">
            <v>#N/A</v>
          </cell>
          <cell r="R60" t="e">
            <v>#N/A</v>
          </cell>
          <cell r="S60">
            <v>331</v>
          </cell>
          <cell r="T60">
            <v>240</v>
          </cell>
          <cell r="U60">
            <v>0</v>
          </cell>
          <cell r="V60" t="e">
            <v>#N/A</v>
          </cell>
          <cell r="W60" t="e">
            <v>#N/A</v>
          </cell>
          <cell r="Z60" t="e">
            <v>#N/A</v>
          </cell>
          <cell r="AA60" t="e">
            <v>#N/A</v>
          </cell>
          <cell r="AB60" t="e">
            <v>#N/A</v>
          </cell>
          <cell r="AC60" t="e">
            <v>#N/A</v>
          </cell>
          <cell r="AD60" t="e">
            <v>#N/A</v>
          </cell>
          <cell r="AE60" t="e">
            <v>#N/A</v>
          </cell>
          <cell r="AF60" t="e">
            <v>#N/A</v>
          </cell>
          <cell r="AG60" t="e">
            <v>#N/A</v>
          </cell>
          <cell r="AH60">
            <v>34212</v>
          </cell>
          <cell r="AJ60" t="e">
            <v>#N/A</v>
          </cell>
          <cell r="AK60" t="e">
            <v>#N/A</v>
          </cell>
          <cell r="AL60" t="e">
            <v>#N/A</v>
          </cell>
          <cell r="AM60" t="e">
            <v>#N/A</v>
          </cell>
        </row>
        <row r="61">
          <cell r="A61">
            <v>4024</v>
          </cell>
          <cell r="B61">
            <v>4</v>
          </cell>
          <cell r="C61" t="str">
            <v>Lorena Reyna Escamilla Muñoz</v>
          </cell>
          <cell r="D61" t="str">
            <v>Reportera</v>
          </cell>
          <cell r="E61">
            <v>12000</v>
          </cell>
          <cell r="G61">
            <v>0</v>
          </cell>
          <cell r="H61">
            <v>12000</v>
          </cell>
          <cell r="I61">
            <v>1766.5816576152001</v>
          </cell>
          <cell r="J61">
            <v>251.50684800000002</v>
          </cell>
          <cell r="K61">
            <v>396.75</v>
          </cell>
          <cell r="L61">
            <v>240</v>
          </cell>
          <cell r="M61">
            <v>2654.8385056152001</v>
          </cell>
          <cell r="N61">
            <v>500</v>
          </cell>
          <cell r="O61">
            <v>83.333333333333329</v>
          </cell>
          <cell r="P61">
            <v>583.33333333333337</v>
          </cell>
          <cell r="Q61">
            <v>15238.171838948534</v>
          </cell>
          <cell r="R61">
            <v>0.26984765324571125</v>
          </cell>
          <cell r="S61">
            <v>331</v>
          </cell>
          <cell r="T61">
            <v>400</v>
          </cell>
          <cell r="U61">
            <v>0</v>
          </cell>
          <cell r="V61">
            <v>0</v>
          </cell>
          <cell r="W61">
            <v>400</v>
          </cell>
          <cell r="Z61">
            <v>419.17808000000002</v>
          </cell>
          <cell r="AA61">
            <v>472.13249999999999</v>
          </cell>
          <cell r="AB61">
            <v>1100.3424600000001</v>
          </cell>
          <cell r="AC61">
            <v>68.35327361520001</v>
          </cell>
          <cell r="AD61">
            <v>125.75342400000001</v>
          </cell>
          <cell r="AE61">
            <v>1766.5816576152001</v>
          </cell>
          <cell r="AF61">
            <v>251.50684800000002</v>
          </cell>
          <cell r="AG61">
            <v>396.75</v>
          </cell>
          <cell r="AH61">
            <v>35095</v>
          </cell>
          <cell r="AJ61">
            <v>168.61875000000001</v>
          </cell>
          <cell r="AK61">
            <v>392.97945000000004</v>
          </cell>
          <cell r="AL61">
            <v>561.59820000000002</v>
          </cell>
          <cell r="AM61">
            <v>18.719940000000001</v>
          </cell>
        </row>
        <row r="62">
          <cell r="A62">
            <v>4011</v>
          </cell>
          <cell r="B62">
            <v>4</v>
          </cell>
          <cell r="C62" t="str">
            <v>Claudia Viridiana Olguín Villagrán</v>
          </cell>
          <cell r="D62" t="str">
            <v>Subeditora de Bienes Raíces</v>
          </cell>
          <cell r="E62">
            <v>25000</v>
          </cell>
          <cell r="G62" t="e">
            <v>#N/A</v>
          </cell>
          <cell r="H62" t="e">
            <v>#N/A</v>
          </cell>
          <cell r="I62" t="e">
            <v>#N/A</v>
          </cell>
          <cell r="J62" t="e">
            <v>#N/A</v>
          </cell>
          <cell r="K62" t="e">
            <v>#N/A</v>
          </cell>
          <cell r="L62" t="e">
            <v>#N/A</v>
          </cell>
          <cell r="M62" t="e">
            <v>#N/A</v>
          </cell>
          <cell r="N62" t="e">
            <v>#N/A</v>
          </cell>
          <cell r="O62" t="e">
            <v>#N/A</v>
          </cell>
          <cell r="P62" t="e">
            <v>#N/A</v>
          </cell>
          <cell r="Q62" t="e">
            <v>#N/A</v>
          </cell>
          <cell r="R62" t="e">
            <v>#N/A</v>
          </cell>
          <cell r="S62">
            <v>331</v>
          </cell>
          <cell r="T62">
            <v>833.33333333333337</v>
          </cell>
          <cell r="U62">
            <v>0</v>
          </cell>
          <cell r="V62" t="e">
            <v>#N/A</v>
          </cell>
          <cell r="W62" t="e">
            <v>#N/A</v>
          </cell>
          <cell r="Z62" t="e">
            <v>#N/A</v>
          </cell>
          <cell r="AA62" t="e">
            <v>#N/A</v>
          </cell>
          <cell r="AB62" t="e">
            <v>#N/A</v>
          </cell>
          <cell r="AC62" t="e">
            <v>#N/A</v>
          </cell>
          <cell r="AD62" t="e">
            <v>#N/A</v>
          </cell>
          <cell r="AE62" t="e">
            <v>#N/A</v>
          </cell>
          <cell r="AF62" t="e">
            <v>#N/A</v>
          </cell>
          <cell r="AG62" t="e">
            <v>#N/A</v>
          </cell>
          <cell r="AH62">
            <v>34242</v>
          </cell>
          <cell r="AJ62" t="e">
            <v>#N/A</v>
          </cell>
          <cell r="AK62" t="e">
            <v>#N/A</v>
          </cell>
          <cell r="AL62" t="e">
            <v>#N/A</v>
          </cell>
          <cell r="AM62" t="e">
            <v>#N/A</v>
          </cell>
        </row>
        <row r="63">
          <cell r="A63">
            <v>4013</v>
          </cell>
          <cell r="B63">
            <v>4</v>
          </cell>
          <cell r="C63" t="str">
            <v>Gustavo Enrique Guzmán Jiménez</v>
          </cell>
          <cell r="D63" t="str">
            <v>Redactor</v>
          </cell>
          <cell r="E63">
            <v>9500</v>
          </cell>
          <cell r="G63">
            <v>0</v>
          </cell>
          <cell r="H63">
            <v>9500</v>
          </cell>
          <cell r="I63">
            <v>1496.9047497787001</v>
          </cell>
          <cell r="J63">
            <v>199.10958800000003</v>
          </cell>
          <cell r="K63">
            <v>396.75</v>
          </cell>
          <cell r="L63">
            <v>190.00000000000003</v>
          </cell>
          <cell r="M63">
            <v>2282.7643377786999</v>
          </cell>
          <cell r="N63">
            <v>395.83333333333331</v>
          </cell>
          <cell r="O63">
            <v>65.972222222222229</v>
          </cell>
          <cell r="P63">
            <v>461.80555555555554</v>
          </cell>
          <cell r="Q63">
            <v>12244.569893334256</v>
          </cell>
          <cell r="R63">
            <v>0.28890209403518474</v>
          </cell>
          <cell r="S63">
            <v>331</v>
          </cell>
          <cell r="T63">
            <v>316.66666666666669</v>
          </cell>
          <cell r="U63">
            <v>0</v>
          </cell>
          <cell r="V63">
            <v>0</v>
          </cell>
          <cell r="W63">
            <v>316.66666666666669</v>
          </cell>
          <cell r="Z63">
            <v>331.84931333333338</v>
          </cell>
          <cell r="AA63">
            <v>472.13249999999999</v>
          </cell>
          <cell r="AB63">
            <v>871.10444750000011</v>
          </cell>
          <cell r="AC63">
            <v>54.113008278700015</v>
          </cell>
          <cell r="AD63">
            <v>99.554794000000015</v>
          </cell>
          <cell r="AE63">
            <v>1496.9047497787001</v>
          </cell>
          <cell r="AF63">
            <v>199.10958800000003</v>
          </cell>
          <cell r="AG63">
            <v>396.75</v>
          </cell>
          <cell r="AH63">
            <v>34439</v>
          </cell>
          <cell r="AJ63">
            <v>168.61875000000001</v>
          </cell>
          <cell r="AK63">
            <v>311.10873125000006</v>
          </cell>
          <cell r="AL63">
            <v>479.7274812500001</v>
          </cell>
          <cell r="AM63">
            <v>15.99091604166667</v>
          </cell>
        </row>
        <row r="64">
          <cell r="A64">
            <v>4025</v>
          </cell>
          <cell r="B64">
            <v>4</v>
          </cell>
          <cell r="C64" t="str">
            <v>Felipe de Jesús López Ramírez</v>
          </cell>
          <cell r="D64" t="str">
            <v>Investigación y Análisis</v>
          </cell>
          <cell r="E64">
            <v>8500</v>
          </cell>
          <cell r="G64">
            <v>0</v>
          </cell>
          <cell r="H64">
            <v>8500</v>
          </cell>
          <cell r="I64">
            <v>1389.0339866441002</v>
          </cell>
          <cell r="J64">
            <v>178.15068400000001</v>
          </cell>
          <cell r="K64">
            <v>396.75</v>
          </cell>
          <cell r="L64">
            <v>169.99999999999997</v>
          </cell>
          <cell r="M64">
            <v>2133.9346706441002</v>
          </cell>
          <cell r="N64">
            <v>354.16666666666669</v>
          </cell>
          <cell r="O64">
            <v>59.027777777777771</v>
          </cell>
          <cell r="P64">
            <v>413.19444444444446</v>
          </cell>
          <cell r="Q64">
            <v>11047.129115088544</v>
          </cell>
          <cell r="R64">
            <v>0.29966224883394643</v>
          </cell>
          <cell r="S64">
            <v>331</v>
          </cell>
          <cell r="T64">
            <v>283.33333333333331</v>
          </cell>
          <cell r="U64">
            <v>0</v>
          </cell>
          <cell r="V64">
            <v>0</v>
          </cell>
          <cell r="W64">
            <v>283.33333333333331</v>
          </cell>
          <cell r="Z64">
            <v>296.91780666666665</v>
          </cell>
          <cell r="AA64">
            <v>472.13249999999999</v>
          </cell>
          <cell r="AB64">
            <v>779.4092425</v>
          </cell>
          <cell r="AC64">
            <v>48.4169021441</v>
          </cell>
          <cell r="AD64">
            <v>89.075342000000006</v>
          </cell>
          <cell r="AE64">
            <v>1389.0339866441002</v>
          </cell>
          <cell r="AF64">
            <v>178.15068400000001</v>
          </cell>
          <cell r="AG64">
            <v>396.75</v>
          </cell>
          <cell r="AH64">
            <v>35124</v>
          </cell>
          <cell r="AJ64">
            <v>168.61875000000001</v>
          </cell>
          <cell r="AK64">
            <v>278.36044375</v>
          </cell>
          <cell r="AL64">
            <v>446.97919375000004</v>
          </cell>
          <cell r="AM64">
            <v>14.899306458333335</v>
          </cell>
        </row>
        <row r="65">
          <cell r="A65">
            <v>4018</v>
          </cell>
          <cell r="B65">
            <v>4</v>
          </cell>
          <cell r="C65" t="str">
            <v>Maria Elena Vázquez Avalos</v>
          </cell>
          <cell r="D65" t="str">
            <v>Diseñadora</v>
          </cell>
          <cell r="E65">
            <v>11000</v>
          </cell>
          <cell r="G65" t="e">
            <v>#N/A</v>
          </cell>
          <cell r="H65" t="e">
            <v>#N/A</v>
          </cell>
          <cell r="I65" t="e">
            <v>#N/A</v>
          </cell>
          <cell r="J65" t="e">
            <v>#N/A</v>
          </cell>
          <cell r="K65" t="e">
            <v>#N/A</v>
          </cell>
          <cell r="L65" t="e">
            <v>#N/A</v>
          </cell>
          <cell r="M65" t="e">
            <v>#N/A</v>
          </cell>
          <cell r="N65" t="e">
            <v>#N/A</v>
          </cell>
          <cell r="O65" t="e">
            <v>#N/A</v>
          </cell>
          <cell r="P65" t="e">
            <v>#N/A</v>
          </cell>
          <cell r="Q65" t="e">
            <v>#N/A</v>
          </cell>
          <cell r="R65" t="e">
            <v>#N/A</v>
          </cell>
          <cell r="S65">
            <v>1642</v>
          </cell>
          <cell r="T65">
            <v>366.66666666666669</v>
          </cell>
          <cell r="U65">
            <v>0</v>
          </cell>
          <cell r="V65" t="e">
            <v>#N/A</v>
          </cell>
          <cell r="W65" t="e">
            <v>#N/A</v>
          </cell>
          <cell r="X65" t="str">
            <v>V</v>
          </cell>
          <cell r="Z65" t="e">
            <v>#N/A</v>
          </cell>
          <cell r="AA65" t="e">
            <v>#N/A</v>
          </cell>
          <cell r="AB65" t="e">
            <v>#N/A</v>
          </cell>
          <cell r="AC65" t="e">
            <v>#N/A</v>
          </cell>
          <cell r="AD65" t="e">
            <v>#N/A</v>
          </cell>
          <cell r="AE65" t="e">
            <v>#N/A</v>
          </cell>
          <cell r="AF65" t="e">
            <v>#N/A</v>
          </cell>
          <cell r="AG65" t="e">
            <v>#N/A</v>
          </cell>
          <cell r="AH65">
            <v>34646</v>
          </cell>
          <cell r="AJ65" t="e">
            <v>#N/A</v>
          </cell>
          <cell r="AK65" t="e">
            <v>#N/A</v>
          </cell>
          <cell r="AL65" t="e">
            <v>#N/A</v>
          </cell>
          <cell r="AM65" t="e">
            <v>#N/A</v>
          </cell>
        </row>
        <row r="66">
          <cell r="A66">
            <v>4019</v>
          </cell>
          <cell r="B66">
            <v>4</v>
          </cell>
          <cell r="C66" t="str">
            <v>María Alejandra Serrano García</v>
          </cell>
          <cell r="D66" t="str">
            <v>Asistente de Dirección</v>
          </cell>
          <cell r="E66">
            <v>8000</v>
          </cell>
          <cell r="G66" t="e">
            <v>#N/A</v>
          </cell>
          <cell r="H66" t="e">
            <v>#N/A</v>
          </cell>
          <cell r="I66" t="e">
            <v>#N/A</v>
          </cell>
          <cell r="J66" t="e">
            <v>#N/A</v>
          </cell>
          <cell r="K66" t="e">
            <v>#N/A</v>
          </cell>
          <cell r="L66" t="e">
            <v>#N/A</v>
          </cell>
          <cell r="M66" t="e">
            <v>#N/A</v>
          </cell>
          <cell r="N66" t="e">
            <v>#N/A</v>
          </cell>
          <cell r="O66" t="e">
            <v>#N/A</v>
          </cell>
          <cell r="P66" t="e">
            <v>#N/A</v>
          </cell>
          <cell r="Q66" t="e">
            <v>#N/A</v>
          </cell>
          <cell r="R66" t="e">
            <v>#N/A</v>
          </cell>
          <cell r="S66">
            <v>2541</v>
          </cell>
          <cell r="T66">
            <v>266.66666666666669</v>
          </cell>
          <cell r="U66">
            <v>0</v>
          </cell>
          <cell r="V66" t="e">
            <v>#N/A</v>
          </cell>
          <cell r="W66" t="e">
            <v>#N/A</v>
          </cell>
          <cell r="X66" t="str">
            <v>V</v>
          </cell>
          <cell r="Z66" t="e">
            <v>#N/A</v>
          </cell>
          <cell r="AA66" t="e">
            <v>#N/A</v>
          </cell>
          <cell r="AB66" t="e">
            <v>#N/A</v>
          </cell>
          <cell r="AC66" t="e">
            <v>#N/A</v>
          </cell>
          <cell r="AD66" t="e">
            <v>#N/A</v>
          </cell>
          <cell r="AE66" t="e">
            <v>#N/A</v>
          </cell>
          <cell r="AF66" t="e">
            <v>#N/A</v>
          </cell>
          <cell r="AG66" t="e">
            <v>#N/A</v>
          </cell>
          <cell r="AH66">
            <v>34646</v>
          </cell>
          <cell r="AJ66" t="e">
            <v>#N/A</v>
          </cell>
          <cell r="AK66" t="e">
            <v>#N/A</v>
          </cell>
          <cell r="AL66" t="e">
            <v>#N/A</v>
          </cell>
          <cell r="AM66" t="e">
            <v>#N/A</v>
          </cell>
        </row>
        <row r="67">
          <cell r="A67">
            <v>4020</v>
          </cell>
          <cell r="B67">
            <v>4</v>
          </cell>
          <cell r="C67" t="str">
            <v>Mayela Eugenia Delgadillo Barcena</v>
          </cell>
          <cell r="D67" t="str">
            <v>Reportera</v>
          </cell>
          <cell r="E67">
            <v>18000</v>
          </cell>
          <cell r="G67" t="str">
            <v>Prima Vacacional</v>
          </cell>
          <cell r="H67">
            <v>18000</v>
          </cell>
          <cell r="I67">
            <v>2413.8062364227999</v>
          </cell>
          <cell r="J67">
            <v>377.26027199999999</v>
          </cell>
          <cell r="K67">
            <v>396.75</v>
          </cell>
          <cell r="L67">
            <v>360</v>
          </cell>
          <cell r="M67">
            <v>3547.8165084227999</v>
          </cell>
          <cell r="N67">
            <v>750</v>
          </cell>
          <cell r="O67">
            <v>125</v>
          </cell>
          <cell r="P67">
            <v>875</v>
          </cell>
          <cell r="Q67">
            <v>22422.816508422802</v>
          </cell>
          <cell r="R67">
            <v>0.24571202824571126</v>
          </cell>
          <cell r="S67">
            <v>2541</v>
          </cell>
          <cell r="T67">
            <v>600</v>
          </cell>
          <cell r="U67">
            <v>0</v>
          </cell>
          <cell r="V67" t="e">
            <v>#VALUE!</v>
          </cell>
          <cell r="W67">
            <v>600</v>
          </cell>
          <cell r="X67" t="str">
            <v>V</v>
          </cell>
          <cell r="Z67">
            <v>628.76711999999998</v>
          </cell>
          <cell r="AA67">
            <v>472.13249999999999</v>
          </cell>
          <cell r="AB67">
            <v>1650.5136899999998</v>
          </cell>
          <cell r="AC67">
            <v>102.5299104228</v>
          </cell>
          <cell r="AD67">
            <v>188.63013599999999</v>
          </cell>
          <cell r="AE67">
            <v>2413.8062364227999</v>
          </cell>
          <cell r="AF67">
            <v>377.26027199999999</v>
          </cell>
          <cell r="AG67">
            <v>396.75</v>
          </cell>
          <cell r="AH67">
            <v>34704</v>
          </cell>
          <cell r="AJ67">
            <v>168.61875000000001</v>
          </cell>
          <cell r="AK67">
            <v>589.46917499999995</v>
          </cell>
          <cell r="AL67">
            <v>758.08792499999993</v>
          </cell>
          <cell r="AM67">
            <v>25.269597499999996</v>
          </cell>
        </row>
        <row r="68">
          <cell r="A68">
            <v>4021</v>
          </cell>
          <cell r="B68">
            <v>4</v>
          </cell>
          <cell r="C68" t="str">
            <v>Luis Ignacio Jorda Gutiérrez</v>
          </cell>
          <cell r="D68" t="str">
            <v>Redactor</v>
          </cell>
          <cell r="E68">
            <v>4000</v>
          </cell>
          <cell r="G68">
            <v>0</v>
          </cell>
          <cell r="H68">
            <v>4000</v>
          </cell>
          <cell r="I68">
            <v>680.89401013840006</v>
          </cell>
          <cell r="J68">
            <v>83.835616000000016</v>
          </cell>
          <cell r="K68">
            <v>209.58904000000004</v>
          </cell>
          <cell r="L68">
            <v>80.000000000000014</v>
          </cell>
          <cell r="M68">
            <v>1054.3186661384002</v>
          </cell>
          <cell r="N68">
            <v>166.66666666666669</v>
          </cell>
          <cell r="O68">
            <v>27.777777777777782</v>
          </cell>
          <cell r="P68">
            <v>194.44444444444446</v>
          </cell>
          <cell r="Q68">
            <v>5248.7631105828441</v>
          </cell>
          <cell r="R68">
            <v>0.31219077764571113</v>
          </cell>
          <cell r="S68">
            <v>2541</v>
          </cell>
          <cell r="T68">
            <v>133.33333333333334</v>
          </cell>
          <cell r="U68">
            <v>0</v>
          </cell>
          <cell r="V68">
            <v>0</v>
          </cell>
          <cell r="W68">
            <v>133.33333333333334</v>
          </cell>
          <cell r="Z68">
            <v>139.72602666666668</v>
          </cell>
          <cell r="AA68">
            <v>249.41095760000002</v>
          </cell>
          <cell r="AB68">
            <v>366.78082000000001</v>
          </cell>
          <cell r="AC68">
            <v>22.784424538400003</v>
          </cell>
          <cell r="AD68">
            <v>41.917808000000008</v>
          </cell>
          <cell r="AE68">
            <v>680.89401013840006</v>
          </cell>
          <cell r="AF68">
            <v>83.835616000000016</v>
          </cell>
          <cell r="AG68">
            <v>209.58904000000004</v>
          </cell>
          <cell r="AH68">
            <v>34789</v>
          </cell>
          <cell r="AJ68">
            <v>89.07534200000002</v>
          </cell>
          <cell r="AK68">
            <v>130.99315000000001</v>
          </cell>
          <cell r="AL68">
            <v>220.06849200000005</v>
          </cell>
          <cell r="AM68">
            <v>7.3356164000000019</v>
          </cell>
        </row>
        <row r="69">
          <cell r="A69">
            <v>4022</v>
          </cell>
          <cell r="B69">
            <v>4</v>
          </cell>
          <cell r="C69" t="str">
            <v>Pedro Olegario Carrera Macias</v>
          </cell>
          <cell r="D69" t="str">
            <v>Jefe de Producción</v>
          </cell>
          <cell r="E69">
            <v>8000</v>
          </cell>
          <cell r="G69" t="e">
            <v>#N/A</v>
          </cell>
          <cell r="H69" t="e">
            <v>#N/A</v>
          </cell>
          <cell r="I69" t="e">
            <v>#N/A</v>
          </cell>
          <cell r="J69" t="e">
            <v>#N/A</v>
          </cell>
          <cell r="K69" t="e">
            <v>#N/A</v>
          </cell>
          <cell r="L69" t="e">
            <v>#N/A</v>
          </cell>
          <cell r="M69" t="e">
            <v>#N/A</v>
          </cell>
          <cell r="N69" t="e">
            <v>#N/A</v>
          </cell>
          <cell r="O69" t="e">
            <v>#N/A</v>
          </cell>
          <cell r="P69" t="e">
            <v>#N/A</v>
          </cell>
          <cell r="Q69" t="e">
            <v>#N/A</v>
          </cell>
          <cell r="R69" t="e">
            <v>#N/A</v>
          </cell>
          <cell r="S69">
            <v>2541</v>
          </cell>
          <cell r="T69">
            <v>266.66666666666669</v>
          </cell>
          <cell r="U69">
            <v>0</v>
          </cell>
          <cell r="V69" t="e">
            <v>#N/A</v>
          </cell>
          <cell r="W69" t="e">
            <v>#N/A</v>
          </cell>
          <cell r="X69" t="str">
            <v>V</v>
          </cell>
          <cell r="Z69" t="e">
            <v>#N/A</v>
          </cell>
          <cell r="AA69" t="e">
            <v>#N/A</v>
          </cell>
          <cell r="AB69" t="e">
            <v>#N/A</v>
          </cell>
          <cell r="AC69" t="e">
            <v>#N/A</v>
          </cell>
          <cell r="AD69" t="e">
            <v>#N/A</v>
          </cell>
          <cell r="AE69" t="e">
            <v>#N/A</v>
          </cell>
          <cell r="AF69" t="e">
            <v>#N/A</v>
          </cell>
          <cell r="AG69" t="e">
            <v>#N/A</v>
          </cell>
          <cell r="AH69">
            <v>34730</v>
          </cell>
          <cell r="AJ69" t="e">
            <v>#N/A</v>
          </cell>
          <cell r="AK69" t="e">
            <v>#N/A</v>
          </cell>
          <cell r="AL69" t="e">
            <v>#N/A</v>
          </cell>
          <cell r="AM69" t="e">
            <v>#N/A</v>
          </cell>
        </row>
        <row r="70">
          <cell r="A70">
            <v>4023</v>
          </cell>
          <cell r="B70">
            <v>4</v>
          </cell>
          <cell r="C70" t="str">
            <v>Claudia Zúñiga Bernal</v>
          </cell>
          <cell r="D70" t="str">
            <v>Redactora</v>
          </cell>
          <cell r="E70">
            <v>4000</v>
          </cell>
          <cell r="G70" t="e">
            <v>#N/A</v>
          </cell>
          <cell r="H70" t="e">
            <v>#N/A</v>
          </cell>
          <cell r="I70" t="e">
            <v>#N/A</v>
          </cell>
          <cell r="J70" t="e">
            <v>#N/A</v>
          </cell>
          <cell r="K70" t="e">
            <v>#N/A</v>
          </cell>
          <cell r="L70" t="e">
            <v>#N/A</v>
          </cell>
          <cell r="M70" t="e">
            <v>#N/A</v>
          </cell>
          <cell r="N70" t="e">
            <v>#N/A</v>
          </cell>
          <cell r="O70" t="e">
            <v>#N/A</v>
          </cell>
          <cell r="P70" t="e">
            <v>#N/A</v>
          </cell>
          <cell r="Q70" t="e">
            <v>#N/A</v>
          </cell>
          <cell r="R70" t="e">
            <v>#N/A</v>
          </cell>
          <cell r="S70">
            <v>2541</v>
          </cell>
          <cell r="T70">
            <v>133.33333333333334</v>
          </cell>
          <cell r="U70">
            <v>0</v>
          </cell>
          <cell r="V70" t="e">
            <v>#N/A</v>
          </cell>
          <cell r="W70" t="e">
            <v>#N/A</v>
          </cell>
          <cell r="X70" t="str">
            <v>V</v>
          </cell>
          <cell r="Z70" t="e">
            <v>#N/A</v>
          </cell>
          <cell r="AA70" t="e">
            <v>#N/A</v>
          </cell>
          <cell r="AB70" t="e">
            <v>#N/A</v>
          </cell>
          <cell r="AC70" t="e">
            <v>#N/A</v>
          </cell>
          <cell r="AD70" t="e">
            <v>#N/A</v>
          </cell>
          <cell r="AE70" t="e">
            <v>#N/A</v>
          </cell>
          <cell r="AF70" t="e">
            <v>#N/A</v>
          </cell>
          <cell r="AG70" t="e">
            <v>#N/A</v>
          </cell>
          <cell r="AH70">
            <v>34789</v>
          </cell>
          <cell r="AJ70" t="e">
            <v>#N/A</v>
          </cell>
          <cell r="AK70" t="e">
            <v>#N/A</v>
          </cell>
          <cell r="AL70" t="e">
            <v>#N/A</v>
          </cell>
          <cell r="AM70" t="e">
            <v>#N/A</v>
          </cell>
        </row>
        <row r="71">
          <cell r="A71">
            <v>1006</v>
          </cell>
          <cell r="B71">
            <v>3</v>
          </cell>
          <cell r="C71" t="str">
            <v>Ileana Mayeli Cruz Gonzalez</v>
          </cell>
          <cell r="D71" t="str">
            <v>Coordinadora de Circulación</v>
          </cell>
          <cell r="E71">
            <v>10000</v>
          </cell>
          <cell r="G71">
            <v>0</v>
          </cell>
          <cell r="H71">
            <v>10000</v>
          </cell>
          <cell r="I71">
            <v>1550.8401313459997</v>
          </cell>
          <cell r="J71">
            <v>209.58903999999998</v>
          </cell>
          <cell r="K71">
            <v>396.75</v>
          </cell>
          <cell r="L71">
            <v>199.99999999999997</v>
          </cell>
          <cell r="M71">
            <v>2357.1791713459997</v>
          </cell>
          <cell r="N71">
            <v>416.66666666666669</v>
          </cell>
          <cell r="O71">
            <v>69.444444444444443</v>
          </cell>
          <cell r="P71">
            <v>486.11111111111114</v>
          </cell>
          <cell r="Q71">
            <v>12843.29028245711</v>
          </cell>
          <cell r="R71">
            <v>0.28432902824571094</v>
          </cell>
          <cell r="T71">
            <v>333.33333333333331</v>
          </cell>
          <cell r="U71">
            <v>0</v>
          </cell>
          <cell r="V71">
            <v>0</v>
          </cell>
          <cell r="W71">
            <v>333.33333333333331</v>
          </cell>
          <cell r="Z71">
            <v>349.31506666666667</v>
          </cell>
          <cell r="AA71">
            <v>472.13249999999999</v>
          </cell>
          <cell r="AB71">
            <v>916.95204999999987</v>
          </cell>
          <cell r="AC71">
            <v>56.961061346000001</v>
          </cell>
          <cell r="AD71">
            <v>104.79451999999999</v>
          </cell>
          <cell r="AE71">
            <v>1550.8401313459997</v>
          </cell>
          <cell r="AF71">
            <v>209.58903999999998</v>
          </cell>
          <cell r="AG71">
            <v>396.75</v>
          </cell>
          <cell r="AH71">
            <v>34135</v>
          </cell>
          <cell r="AJ71">
            <v>168.61875000000001</v>
          </cell>
          <cell r="AK71">
            <v>327.48287499999998</v>
          </cell>
          <cell r="AL71">
            <v>496.10162500000001</v>
          </cell>
          <cell r="AM71">
            <v>16.536720833333334</v>
          </cell>
        </row>
        <row r="72">
          <cell r="G72" t="e">
            <v>#N/A</v>
          </cell>
          <cell r="H72" t="e">
            <v>#N/A</v>
          </cell>
          <cell r="I72" t="e">
            <v>#N/A</v>
          </cell>
          <cell r="J72" t="e">
            <v>#N/A</v>
          </cell>
          <cell r="K72" t="e">
            <v>#N/A</v>
          </cell>
          <cell r="L72" t="e">
            <v>#N/A</v>
          </cell>
          <cell r="M72" t="e">
            <v>#N/A</v>
          </cell>
          <cell r="N72" t="e">
            <v>#N/A</v>
          </cell>
          <cell r="O72" t="e">
            <v>#N/A</v>
          </cell>
          <cell r="P72" t="e">
            <v>#N/A</v>
          </cell>
          <cell r="Q72" t="e">
            <v>#N/A</v>
          </cell>
          <cell r="R72" t="e">
            <v>#N/A</v>
          </cell>
          <cell r="S72">
            <v>543</v>
          </cell>
          <cell r="T72">
            <v>0</v>
          </cell>
          <cell r="U72">
            <v>0</v>
          </cell>
          <cell r="V72" t="e">
            <v>#N/A</v>
          </cell>
          <cell r="W72" t="e">
            <v>#N/A</v>
          </cell>
          <cell r="X72" t="str">
            <v>V</v>
          </cell>
          <cell r="Y72">
            <v>1.105526478543011</v>
          </cell>
          <cell r="Z72" t="e">
            <v>#N/A</v>
          </cell>
          <cell r="AA72" t="e">
            <v>#N/A</v>
          </cell>
          <cell r="AB72" t="e">
            <v>#N/A</v>
          </cell>
          <cell r="AC72" t="e">
            <v>#N/A</v>
          </cell>
          <cell r="AD72" t="e">
            <v>#N/A</v>
          </cell>
          <cell r="AE72" t="e">
            <v>#N/A</v>
          </cell>
          <cell r="AF72" t="e">
            <v>#N/A</v>
          </cell>
          <cell r="AG72" t="e">
            <v>#N/A</v>
          </cell>
          <cell r="AJ72" t="e">
            <v>#N/A</v>
          </cell>
          <cell r="AK72" t="e">
            <v>#N/A</v>
          </cell>
          <cell r="AL72" t="e">
            <v>#N/A</v>
          </cell>
          <cell r="AM72" t="e">
            <v>#N/A</v>
          </cell>
        </row>
        <row r="73">
          <cell r="A73">
            <v>4401</v>
          </cell>
          <cell r="B73">
            <v>4</v>
          </cell>
          <cell r="C73" t="str">
            <v>Celina Irasema Betancourt Piña</v>
          </cell>
          <cell r="D73" t="str">
            <v>Investigación y Analisis</v>
          </cell>
          <cell r="E73">
            <v>4000</v>
          </cell>
          <cell r="G73" t="e">
            <v>#N/A</v>
          </cell>
          <cell r="H73" t="e">
            <v>#N/A</v>
          </cell>
          <cell r="I73" t="e">
            <v>#N/A</v>
          </cell>
          <cell r="J73" t="e">
            <v>#N/A</v>
          </cell>
          <cell r="K73" t="e">
            <v>#N/A</v>
          </cell>
          <cell r="L73" t="e">
            <v>#N/A</v>
          </cell>
          <cell r="M73" t="e">
            <v>#N/A</v>
          </cell>
          <cell r="N73" t="e">
            <v>#N/A</v>
          </cell>
          <cell r="O73" t="e">
            <v>#N/A</v>
          </cell>
          <cell r="P73" t="e">
            <v>#N/A</v>
          </cell>
          <cell r="Q73" t="e">
            <v>#N/A</v>
          </cell>
          <cell r="R73" t="e">
            <v>#N/A</v>
          </cell>
          <cell r="T73">
            <v>133.33333333333334</v>
          </cell>
          <cell r="U73">
            <v>0</v>
          </cell>
          <cell r="V73" t="e">
            <v>#N/A</v>
          </cell>
          <cell r="W73" t="e">
            <v>#N/A</v>
          </cell>
          <cell r="Z73" t="e">
            <v>#N/A</v>
          </cell>
          <cell r="AA73" t="e">
            <v>#N/A</v>
          </cell>
          <cell r="AB73" t="e">
            <v>#N/A</v>
          </cell>
          <cell r="AC73" t="e">
            <v>#N/A</v>
          </cell>
          <cell r="AD73" t="e">
            <v>#N/A</v>
          </cell>
          <cell r="AE73" t="e">
            <v>#N/A</v>
          </cell>
          <cell r="AF73" t="e">
            <v>#N/A</v>
          </cell>
          <cell r="AG73" t="e">
            <v>#N/A</v>
          </cell>
          <cell r="AH73">
            <v>34699</v>
          </cell>
          <cell r="AJ73" t="e">
            <v>#N/A</v>
          </cell>
          <cell r="AK73" t="e">
            <v>#N/A</v>
          </cell>
          <cell r="AL73" t="e">
            <v>#N/A</v>
          </cell>
          <cell r="AM73" t="e">
            <v>#N/A</v>
          </cell>
        </row>
        <row r="74">
          <cell r="A74">
            <v>4402</v>
          </cell>
          <cell r="B74">
            <v>4</v>
          </cell>
          <cell r="C74" t="str">
            <v>Prisca Magaly Pinal Alvarez</v>
          </cell>
          <cell r="D74" t="str">
            <v>Reportera</v>
          </cell>
          <cell r="E74">
            <v>6500</v>
          </cell>
          <cell r="G74" t="e">
            <v>#N/A</v>
          </cell>
          <cell r="H74" t="e">
            <v>#N/A</v>
          </cell>
          <cell r="I74" t="e">
            <v>#N/A</v>
          </cell>
          <cell r="J74" t="e">
            <v>#N/A</v>
          </cell>
          <cell r="K74" t="e">
            <v>#N/A</v>
          </cell>
          <cell r="L74" t="e">
            <v>#N/A</v>
          </cell>
          <cell r="M74" t="e">
            <v>#N/A</v>
          </cell>
          <cell r="N74" t="e">
            <v>#N/A</v>
          </cell>
          <cell r="O74" t="e">
            <v>#N/A</v>
          </cell>
          <cell r="P74" t="e">
            <v>#N/A</v>
          </cell>
          <cell r="Q74" t="e">
            <v>#N/A</v>
          </cell>
          <cell r="R74" t="e">
            <v>#N/A</v>
          </cell>
          <cell r="T74">
            <v>216.66666666666666</v>
          </cell>
          <cell r="U74">
            <v>0</v>
          </cell>
          <cell r="V74" t="e">
            <v>#N/A</v>
          </cell>
          <cell r="W74" t="e">
            <v>#N/A</v>
          </cell>
          <cell r="Z74" t="e">
            <v>#N/A</v>
          </cell>
          <cell r="AA74" t="e">
            <v>#N/A</v>
          </cell>
          <cell r="AB74" t="e">
            <v>#N/A</v>
          </cell>
          <cell r="AC74" t="e">
            <v>#N/A</v>
          </cell>
          <cell r="AD74" t="e">
            <v>#N/A</v>
          </cell>
          <cell r="AE74" t="e">
            <v>#N/A</v>
          </cell>
          <cell r="AF74" t="e">
            <v>#N/A</v>
          </cell>
          <cell r="AG74" t="e">
            <v>#N/A</v>
          </cell>
          <cell r="AH74">
            <v>34699</v>
          </cell>
          <cell r="AJ74" t="e">
            <v>#N/A</v>
          </cell>
          <cell r="AK74" t="e">
            <v>#N/A</v>
          </cell>
          <cell r="AL74" t="e">
            <v>#N/A</v>
          </cell>
          <cell r="AM74" t="e">
            <v>#N/A</v>
          </cell>
        </row>
        <row r="75">
          <cell r="A75">
            <v>4403</v>
          </cell>
          <cell r="B75">
            <v>4</v>
          </cell>
          <cell r="C75" t="str">
            <v>Nancy Imelda Ibarra Barrios</v>
          </cell>
          <cell r="D75" t="str">
            <v>Reportera</v>
          </cell>
          <cell r="E75">
            <v>7500</v>
          </cell>
          <cell r="G75" t="e">
            <v>#N/A</v>
          </cell>
          <cell r="H75" t="e">
            <v>#N/A</v>
          </cell>
          <cell r="I75" t="e">
            <v>#N/A</v>
          </cell>
          <cell r="J75" t="e">
            <v>#N/A</v>
          </cell>
          <cell r="K75" t="e">
            <v>#N/A</v>
          </cell>
          <cell r="L75" t="e">
            <v>#N/A</v>
          </cell>
          <cell r="M75" t="e">
            <v>#N/A</v>
          </cell>
          <cell r="N75" t="e">
            <v>#N/A</v>
          </cell>
          <cell r="O75" t="e">
            <v>#N/A</v>
          </cell>
          <cell r="P75" t="e">
            <v>#N/A</v>
          </cell>
          <cell r="Q75" t="e">
            <v>#N/A</v>
          </cell>
          <cell r="R75" t="e">
            <v>#N/A</v>
          </cell>
          <cell r="T75">
            <v>250</v>
          </cell>
          <cell r="U75">
            <v>0</v>
          </cell>
          <cell r="V75" t="e">
            <v>#N/A</v>
          </cell>
          <cell r="W75" t="e">
            <v>#N/A</v>
          </cell>
          <cell r="Z75" t="e">
            <v>#N/A</v>
          </cell>
          <cell r="AA75" t="e">
            <v>#N/A</v>
          </cell>
          <cell r="AB75" t="e">
            <v>#N/A</v>
          </cell>
          <cell r="AC75" t="e">
            <v>#N/A</v>
          </cell>
          <cell r="AD75" t="e">
            <v>#N/A</v>
          </cell>
          <cell r="AE75" t="e">
            <v>#N/A</v>
          </cell>
          <cell r="AF75" t="e">
            <v>#N/A</v>
          </cell>
          <cell r="AG75" t="e">
            <v>#N/A</v>
          </cell>
          <cell r="AH75">
            <v>34699</v>
          </cell>
          <cell r="AJ75" t="e">
            <v>#N/A</v>
          </cell>
          <cell r="AK75" t="e">
            <v>#N/A</v>
          </cell>
          <cell r="AL75" t="e">
            <v>#N/A</v>
          </cell>
          <cell r="AM75" t="e">
            <v>#N/A</v>
          </cell>
        </row>
        <row r="76">
          <cell r="A76">
            <v>4404</v>
          </cell>
          <cell r="B76">
            <v>4</v>
          </cell>
          <cell r="C76" t="str">
            <v>Marycarmen Reyes Vega</v>
          </cell>
          <cell r="D76" t="str">
            <v>Investigación y Analisis</v>
          </cell>
          <cell r="E76">
            <v>7000</v>
          </cell>
          <cell r="H76">
            <v>7000</v>
          </cell>
          <cell r="I76">
            <v>1191.5645177422</v>
          </cell>
          <cell r="J76">
            <v>146.71232800000001</v>
          </cell>
          <cell r="K76">
            <v>366.78082000000006</v>
          </cell>
          <cell r="L76">
            <v>140</v>
          </cell>
          <cell r="M76">
            <v>1845.0576657422002</v>
          </cell>
          <cell r="N76">
            <v>291.66666666666669</v>
          </cell>
          <cell r="O76">
            <v>48.611111111111114</v>
          </cell>
          <cell r="P76">
            <v>340.27777777777783</v>
          </cell>
          <cell r="Q76">
            <v>9185.3354435199781</v>
          </cell>
          <cell r="R76">
            <v>0.31219077764571113</v>
          </cell>
          <cell r="T76">
            <v>233.33333333333334</v>
          </cell>
          <cell r="U76">
            <v>0</v>
          </cell>
          <cell r="V76">
            <v>0</v>
          </cell>
          <cell r="W76">
            <v>233.33333333333334</v>
          </cell>
          <cell r="Z76">
            <v>244.52054666666669</v>
          </cell>
          <cell r="AA76">
            <v>436.46917580000002</v>
          </cell>
          <cell r="AB76">
            <v>641.86643500000002</v>
          </cell>
          <cell r="AC76">
            <v>39.872742942200006</v>
          </cell>
          <cell r="AD76">
            <v>73.356164000000007</v>
          </cell>
          <cell r="AE76">
            <v>1191.5645177422</v>
          </cell>
          <cell r="AF76">
            <v>146.71232800000001</v>
          </cell>
          <cell r="AG76">
            <v>366.78082000000006</v>
          </cell>
          <cell r="AH76">
            <v>35018</v>
          </cell>
          <cell r="AJ76">
            <v>155.88184850000002</v>
          </cell>
          <cell r="AK76">
            <v>229.23801250000002</v>
          </cell>
          <cell r="AL76">
            <v>385.11986100000001</v>
          </cell>
          <cell r="AM76">
            <v>12.8373287</v>
          </cell>
        </row>
        <row r="77">
          <cell r="A77">
            <v>4405</v>
          </cell>
          <cell r="B77">
            <v>4</v>
          </cell>
          <cell r="C77" t="str">
            <v>Ma. Del Rocío Agredano Ramírez</v>
          </cell>
          <cell r="D77" t="str">
            <v>Reportera</v>
          </cell>
          <cell r="E77">
            <v>12000</v>
          </cell>
          <cell r="H77">
            <v>12000</v>
          </cell>
          <cell r="I77">
            <v>1766.5816576152001</v>
          </cell>
          <cell r="J77">
            <v>251.50684800000002</v>
          </cell>
          <cell r="K77">
            <v>396.75</v>
          </cell>
          <cell r="L77">
            <v>240</v>
          </cell>
          <cell r="M77">
            <v>2654.8385056152001</v>
          </cell>
          <cell r="N77">
            <v>500</v>
          </cell>
          <cell r="O77">
            <v>83.333333333333329</v>
          </cell>
          <cell r="P77">
            <v>583.33333333333337</v>
          </cell>
          <cell r="Q77">
            <v>15238.171838948534</v>
          </cell>
          <cell r="R77">
            <v>0.26984765324571125</v>
          </cell>
          <cell r="T77">
            <v>400</v>
          </cell>
          <cell r="U77">
            <v>0</v>
          </cell>
          <cell r="V77">
            <v>0</v>
          </cell>
          <cell r="W77">
            <v>400</v>
          </cell>
          <cell r="Z77">
            <v>419.17808000000002</v>
          </cell>
          <cell r="AA77">
            <v>472.13249999999999</v>
          </cell>
          <cell r="AB77">
            <v>1100.3424600000001</v>
          </cell>
          <cell r="AC77">
            <v>68.35327361520001</v>
          </cell>
          <cell r="AD77">
            <v>125.75342400000001</v>
          </cell>
          <cell r="AE77">
            <v>1766.5816576152001</v>
          </cell>
          <cell r="AF77">
            <v>251.50684800000002</v>
          </cell>
          <cell r="AG77">
            <v>396.75</v>
          </cell>
          <cell r="AH77">
            <v>35048</v>
          </cell>
          <cell r="AJ77">
            <v>168.61875000000001</v>
          </cell>
          <cell r="AK77">
            <v>392.97945000000004</v>
          </cell>
          <cell r="AL77">
            <v>561.59820000000002</v>
          </cell>
          <cell r="AM77">
            <v>18.719940000000001</v>
          </cell>
        </row>
        <row r="78">
          <cell r="A78">
            <v>4406</v>
          </cell>
          <cell r="B78">
            <v>4</v>
          </cell>
          <cell r="C78" t="str">
            <v>Julio César Castillo Quiñones</v>
          </cell>
          <cell r="D78" t="str">
            <v>Reportero</v>
          </cell>
          <cell r="E78">
            <v>12000</v>
          </cell>
          <cell r="H78">
            <v>12000</v>
          </cell>
          <cell r="I78">
            <v>1766.5816576152001</v>
          </cell>
          <cell r="J78">
            <v>251.50684800000002</v>
          </cell>
          <cell r="K78">
            <v>396.75</v>
          </cell>
          <cell r="L78">
            <v>240</v>
          </cell>
          <cell r="M78">
            <v>2654.8385056152001</v>
          </cell>
          <cell r="N78">
            <v>500</v>
          </cell>
          <cell r="O78">
            <v>83.333333333333329</v>
          </cell>
          <cell r="P78">
            <v>583.33333333333337</v>
          </cell>
          <cell r="Q78">
            <v>15238.171838948534</v>
          </cell>
          <cell r="R78">
            <v>0.26984765324571125</v>
          </cell>
          <cell r="T78">
            <v>400</v>
          </cell>
          <cell r="U78">
            <v>0</v>
          </cell>
          <cell r="V78">
            <v>0</v>
          </cell>
          <cell r="W78">
            <v>400</v>
          </cell>
          <cell r="Z78">
            <v>419.17808000000002</v>
          </cell>
          <cell r="AA78">
            <v>472.13249999999999</v>
          </cell>
          <cell r="AB78">
            <v>1100.3424600000001</v>
          </cell>
          <cell r="AC78">
            <v>68.35327361520001</v>
          </cell>
          <cell r="AD78">
            <v>125.75342400000001</v>
          </cell>
          <cell r="AE78">
            <v>1766.5816576152001</v>
          </cell>
          <cell r="AF78">
            <v>251.50684800000002</v>
          </cell>
          <cell r="AG78">
            <v>396.75</v>
          </cell>
          <cell r="AH78">
            <v>35048</v>
          </cell>
          <cell r="AJ78">
            <v>168.61875000000001</v>
          </cell>
          <cell r="AK78">
            <v>392.97945000000004</v>
          </cell>
          <cell r="AL78">
            <v>561.59820000000002</v>
          </cell>
          <cell r="AM78">
            <v>18.719940000000001</v>
          </cell>
        </row>
        <row r="79">
          <cell r="A79">
            <v>4407</v>
          </cell>
          <cell r="B79">
            <v>4</v>
          </cell>
          <cell r="C79" t="str">
            <v>Carlos Alberto Velázquez Alvarado</v>
          </cell>
          <cell r="D79" t="str">
            <v>Editor</v>
          </cell>
          <cell r="E79">
            <v>36000</v>
          </cell>
          <cell r="H79">
            <v>36000</v>
          </cell>
          <cell r="I79">
            <v>2514.1154812500004</v>
          </cell>
          <cell r="J79">
            <v>396.75</v>
          </cell>
          <cell r="K79">
            <v>396.75</v>
          </cell>
          <cell r="L79">
            <v>720</v>
          </cell>
          <cell r="M79">
            <v>4027.6154812500004</v>
          </cell>
          <cell r="N79">
            <v>1500</v>
          </cell>
          <cell r="O79">
            <v>250</v>
          </cell>
          <cell r="P79">
            <v>1750</v>
          </cell>
          <cell r="Q79">
            <v>41777.615481250003</v>
          </cell>
          <cell r="R79">
            <v>0.16048931892361118</v>
          </cell>
          <cell r="T79">
            <v>1200</v>
          </cell>
          <cell r="U79">
            <v>0</v>
          </cell>
          <cell r="V79">
            <v>0</v>
          </cell>
          <cell r="W79">
            <v>1200</v>
          </cell>
          <cell r="Z79">
            <v>661.25</v>
          </cell>
          <cell r="AA79">
            <v>472.13249999999999</v>
          </cell>
          <cell r="AB79">
            <v>1735.78125</v>
          </cell>
          <cell r="AC79">
            <v>107.82673125000001</v>
          </cell>
          <cell r="AD79">
            <v>198.375</v>
          </cell>
          <cell r="AE79">
            <v>2514.1154812500004</v>
          </cell>
          <cell r="AF79">
            <v>396.75</v>
          </cell>
          <cell r="AG79">
            <v>396.75</v>
          </cell>
          <cell r="AH79">
            <v>35155</v>
          </cell>
          <cell r="AJ79">
            <v>168.61875000000001</v>
          </cell>
          <cell r="AK79">
            <v>619.921875</v>
          </cell>
          <cell r="AL79">
            <v>788.54062499999998</v>
          </cell>
          <cell r="AM79">
            <v>26.2846875</v>
          </cell>
        </row>
        <row r="80">
          <cell r="A80">
            <v>2401</v>
          </cell>
          <cell r="B80">
            <v>2</v>
          </cell>
          <cell r="C80" t="str">
            <v>Ma. Eugenia Cárdenas Martínez</v>
          </cell>
          <cell r="D80" t="str">
            <v>Gerente de Ventas</v>
          </cell>
          <cell r="E80">
            <v>10000</v>
          </cell>
          <cell r="G80" t="e">
            <v>#N/A</v>
          </cell>
          <cell r="H80" t="e">
            <v>#N/A</v>
          </cell>
          <cell r="I80" t="e">
            <v>#N/A</v>
          </cell>
          <cell r="J80" t="e">
            <v>#N/A</v>
          </cell>
          <cell r="K80" t="e">
            <v>#N/A</v>
          </cell>
          <cell r="L80" t="e">
            <v>#N/A</v>
          </cell>
          <cell r="M80" t="e">
            <v>#N/A</v>
          </cell>
          <cell r="N80" t="e">
            <v>#N/A</v>
          </cell>
          <cell r="O80" t="e">
            <v>#N/A</v>
          </cell>
          <cell r="P80" t="e">
            <v>#N/A</v>
          </cell>
          <cell r="Q80" t="e">
            <v>#N/A</v>
          </cell>
          <cell r="R80" t="e">
            <v>#N/A</v>
          </cell>
          <cell r="T80">
            <v>333.33333333333331</v>
          </cell>
          <cell r="U80">
            <v>0</v>
          </cell>
          <cell r="V80" t="e">
            <v>#N/A</v>
          </cell>
          <cell r="W80" t="e">
            <v>#N/A</v>
          </cell>
          <cell r="Z80" t="e">
            <v>#N/A</v>
          </cell>
          <cell r="AA80" t="e">
            <v>#N/A</v>
          </cell>
          <cell r="AB80" t="e">
            <v>#N/A</v>
          </cell>
          <cell r="AC80" t="e">
            <v>#N/A</v>
          </cell>
          <cell r="AD80" t="e">
            <v>#N/A</v>
          </cell>
          <cell r="AE80" t="e">
            <v>#N/A</v>
          </cell>
          <cell r="AF80" t="e">
            <v>#N/A</v>
          </cell>
          <cell r="AG80" t="e">
            <v>#N/A</v>
          </cell>
          <cell r="AH80">
            <v>34752</v>
          </cell>
          <cell r="AJ80" t="e">
            <v>#N/A</v>
          </cell>
          <cell r="AK80" t="e">
            <v>#N/A</v>
          </cell>
          <cell r="AL80" t="e">
            <v>#N/A</v>
          </cell>
          <cell r="AM80" t="e">
            <v>#N/A</v>
          </cell>
        </row>
        <row r="81">
          <cell r="A81">
            <v>2402</v>
          </cell>
          <cell r="B81">
            <v>2</v>
          </cell>
          <cell r="C81" t="str">
            <v>Luz María Flores Garza</v>
          </cell>
          <cell r="D81" t="str">
            <v>Ejecutivo de Cuenta</v>
          </cell>
          <cell r="E81">
            <v>4000</v>
          </cell>
          <cell r="G81" t="e">
            <v>#N/A</v>
          </cell>
          <cell r="H81" t="e">
            <v>#N/A</v>
          </cell>
          <cell r="I81" t="e">
            <v>#N/A</v>
          </cell>
          <cell r="J81" t="e">
            <v>#N/A</v>
          </cell>
          <cell r="K81" t="e">
            <v>#N/A</v>
          </cell>
          <cell r="L81" t="e">
            <v>#N/A</v>
          </cell>
          <cell r="M81" t="e">
            <v>#N/A</v>
          </cell>
          <cell r="N81" t="e">
            <v>#N/A</v>
          </cell>
          <cell r="O81" t="e">
            <v>#N/A</v>
          </cell>
          <cell r="P81" t="e">
            <v>#N/A</v>
          </cell>
          <cell r="Q81" t="e">
            <v>#N/A</v>
          </cell>
          <cell r="R81" t="e">
            <v>#N/A</v>
          </cell>
          <cell r="T81">
            <v>133.33333333333334</v>
          </cell>
          <cell r="U81">
            <v>0</v>
          </cell>
          <cell r="V81" t="e">
            <v>#N/A</v>
          </cell>
          <cell r="W81" t="e">
            <v>#N/A</v>
          </cell>
          <cell r="Z81" t="e">
            <v>#N/A</v>
          </cell>
          <cell r="AA81" t="e">
            <v>#N/A</v>
          </cell>
          <cell r="AB81" t="e">
            <v>#N/A</v>
          </cell>
          <cell r="AC81" t="e">
            <v>#N/A</v>
          </cell>
          <cell r="AD81" t="e">
            <v>#N/A</v>
          </cell>
          <cell r="AE81" t="e">
            <v>#N/A</v>
          </cell>
          <cell r="AF81" t="e">
            <v>#N/A</v>
          </cell>
          <cell r="AG81" t="e">
            <v>#N/A</v>
          </cell>
          <cell r="AH81">
            <v>34765</v>
          </cell>
          <cell r="AJ81" t="e">
            <v>#N/A</v>
          </cell>
          <cell r="AK81" t="e">
            <v>#N/A</v>
          </cell>
          <cell r="AL81" t="e">
            <v>#N/A</v>
          </cell>
          <cell r="AM81" t="e">
            <v>#N/A</v>
          </cell>
        </row>
        <row r="82">
          <cell r="G82" t="e">
            <v>#N/A</v>
          </cell>
          <cell r="H82" t="e">
            <v>#N/A</v>
          </cell>
          <cell r="I82" t="e">
            <v>#N/A</v>
          </cell>
          <cell r="J82" t="e">
            <v>#N/A</v>
          </cell>
          <cell r="K82" t="e">
            <v>#N/A</v>
          </cell>
          <cell r="L82" t="e">
            <v>#N/A</v>
          </cell>
          <cell r="M82" t="e">
            <v>#N/A</v>
          </cell>
          <cell r="N82" t="e">
            <v>#N/A</v>
          </cell>
          <cell r="O82" t="e">
            <v>#N/A</v>
          </cell>
          <cell r="P82" t="e">
            <v>#N/A</v>
          </cell>
          <cell r="Q82" t="e">
            <v>#N/A</v>
          </cell>
          <cell r="R82" t="e">
            <v>#N/A</v>
          </cell>
          <cell r="S82">
            <v>543</v>
          </cell>
          <cell r="T82">
            <v>0</v>
          </cell>
          <cell r="U82">
            <v>0</v>
          </cell>
          <cell r="V82" t="e">
            <v>#N/A</v>
          </cell>
          <cell r="W82" t="e">
            <v>#N/A</v>
          </cell>
          <cell r="X82" t="str">
            <v>V</v>
          </cell>
          <cell r="Y82">
            <v>1.105526478543011</v>
          </cell>
          <cell r="Z82" t="e">
            <v>#N/A</v>
          </cell>
          <cell r="AA82" t="e">
            <v>#N/A</v>
          </cell>
          <cell r="AB82" t="e">
            <v>#N/A</v>
          </cell>
          <cell r="AC82" t="e">
            <v>#N/A</v>
          </cell>
          <cell r="AD82" t="e">
            <v>#N/A</v>
          </cell>
          <cell r="AE82" t="e">
            <v>#N/A</v>
          </cell>
          <cell r="AF82" t="e">
            <v>#N/A</v>
          </cell>
          <cell r="AG82" t="e">
            <v>#N/A</v>
          </cell>
          <cell r="AJ82" t="e">
            <v>#N/A</v>
          </cell>
          <cell r="AK82" t="e">
            <v>#N/A</v>
          </cell>
          <cell r="AL82" t="e">
            <v>#N/A</v>
          </cell>
          <cell r="AM82" t="e">
            <v>#N/A</v>
          </cell>
        </row>
        <row r="83">
          <cell r="C83" t="str">
            <v>Tomas Ruíz Cortés</v>
          </cell>
          <cell r="G83" t="e">
            <v>#N/A</v>
          </cell>
          <cell r="H83" t="e">
            <v>#N/A</v>
          </cell>
          <cell r="I83" t="e">
            <v>#N/A</v>
          </cell>
          <cell r="J83" t="e">
            <v>#N/A</v>
          </cell>
          <cell r="K83" t="e">
            <v>#N/A</v>
          </cell>
          <cell r="L83" t="e">
            <v>#N/A</v>
          </cell>
          <cell r="M83" t="e">
            <v>#N/A</v>
          </cell>
          <cell r="N83" t="e">
            <v>#N/A</v>
          </cell>
          <cell r="O83" t="e">
            <v>#N/A</v>
          </cell>
          <cell r="P83" t="e">
            <v>#N/A</v>
          </cell>
          <cell r="Q83" t="e">
            <v>#N/A</v>
          </cell>
          <cell r="R83" t="e">
            <v>#N/A</v>
          </cell>
          <cell r="S83">
            <v>543</v>
          </cell>
          <cell r="T83">
            <v>0</v>
          </cell>
          <cell r="U83">
            <v>0</v>
          </cell>
          <cell r="V83" t="e">
            <v>#N/A</v>
          </cell>
          <cell r="W83" t="e">
            <v>#N/A</v>
          </cell>
          <cell r="X83" t="str">
            <v>V</v>
          </cell>
          <cell r="Y83">
            <v>1.105526478543011</v>
          </cell>
          <cell r="Z83" t="e">
            <v>#N/A</v>
          </cell>
          <cell r="AA83" t="e">
            <v>#N/A</v>
          </cell>
          <cell r="AB83" t="e">
            <v>#N/A</v>
          </cell>
          <cell r="AC83" t="e">
            <v>#N/A</v>
          </cell>
          <cell r="AD83" t="e">
            <v>#N/A</v>
          </cell>
          <cell r="AE83" t="e">
            <v>#N/A</v>
          </cell>
          <cell r="AF83" t="e">
            <v>#N/A</v>
          </cell>
          <cell r="AG83" t="e">
            <v>#N/A</v>
          </cell>
          <cell r="AJ83" t="e">
            <v>#N/A</v>
          </cell>
          <cell r="AK83" t="e">
            <v>#N/A</v>
          </cell>
          <cell r="AL83" t="e">
            <v>#N/A</v>
          </cell>
          <cell r="AM83" t="e">
            <v>#N/A</v>
          </cell>
        </row>
        <row r="84">
          <cell r="G84" t="e">
            <v>#N/A</v>
          </cell>
          <cell r="H84" t="e">
            <v>#N/A</v>
          </cell>
          <cell r="I84" t="e">
            <v>#N/A</v>
          </cell>
          <cell r="J84" t="e">
            <v>#N/A</v>
          </cell>
          <cell r="K84" t="e">
            <v>#N/A</v>
          </cell>
          <cell r="L84" t="e">
            <v>#N/A</v>
          </cell>
          <cell r="M84" t="e">
            <v>#N/A</v>
          </cell>
          <cell r="N84" t="e">
            <v>#N/A</v>
          </cell>
          <cell r="O84" t="e">
            <v>#N/A</v>
          </cell>
          <cell r="P84" t="e">
            <v>#N/A</v>
          </cell>
          <cell r="Q84" t="e">
            <v>#N/A</v>
          </cell>
          <cell r="R84" t="e">
            <v>#N/A</v>
          </cell>
          <cell r="S84">
            <v>543</v>
          </cell>
          <cell r="T84">
            <v>0</v>
          </cell>
          <cell r="U84">
            <v>0</v>
          </cell>
          <cell r="V84" t="e">
            <v>#N/A</v>
          </cell>
          <cell r="W84" t="e">
            <v>#N/A</v>
          </cell>
          <cell r="X84" t="str">
            <v>V</v>
          </cell>
          <cell r="Y84">
            <v>1.105526478543011</v>
          </cell>
          <cell r="Z84" t="e">
            <v>#N/A</v>
          </cell>
          <cell r="AA84" t="e">
            <v>#N/A</v>
          </cell>
          <cell r="AB84" t="e">
            <v>#N/A</v>
          </cell>
          <cell r="AC84" t="e">
            <v>#N/A</v>
          </cell>
          <cell r="AD84" t="e">
            <v>#N/A</v>
          </cell>
          <cell r="AE84" t="e">
            <v>#N/A</v>
          </cell>
          <cell r="AF84" t="e">
            <v>#N/A</v>
          </cell>
          <cell r="AG84" t="e">
            <v>#N/A</v>
          </cell>
          <cell r="AJ84" t="e">
            <v>#N/A</v>
          </cell>
          <cell r="AK84" t="e">
            <v>#N/A</v>
          </cell>
          <cell r="AL84" t="e">
            <v>#N/A</v>
          </cell>
          <cell r="AM84" t="e">
            <v>#N/A</v>
          </cell>
        </row>
        <row r="85">
          <cell r="D85" t="str">
            <v>Editor</v>
          </cell>
          <cell r="E85">
            <v>0</v>
          </cell>
          <cell r="G85" t="e">
            <v>#N/A</v>
          </cell>
          <cell r="H85" t="e">
            <v>#N/A</v>
          </cell>
          <cell r="I85" t="e">
            <v>#N/A</v>
          </cell>
          <cell r="J85" t="e">
            <v>#N/A</v>
          </cell>
          <cell r="K85" t="e">
            <v>#N/A</v>
          </cell>
          <cell r="L85" t="e">
            <v>#N/A</v>
          </cell>
          <cell r="M85" t="e">
            <v>#N/A</v>
          </cell>
          <cell r="N85" t="e">
            <v>#N/A</v>
          </cell>
          <cell r="O85" t="e">
            <v>#N/A</v>
          </cell>
          <cell r="P85" t="e">
            <v>#N/A</v>
          </cell>
          <cell r="Q85" t="e">
            <v>#N/A</v>
          </cell>
          <cell r="R85" t="e">
            <v>#N/A</v>
          </cell>
          <cell r="S85">
            <v>544</v>
          </cell>
          <cell r="T85">
            <v>0</v>
          </cell>
          <cell r="U85">
            <v>0</v>
          </cell>
          <cell r="V85" t="e">
            <v>#N/A</v>
          </cell>
          <cell r="W85" t="e">
            <v>#N/A</v>
          </cell>
          <cell r="X85" t="str">
            <v>V</v>
          </cell>
          <cell r="Y85">
            <v>1.105526478543011</v>
          </cell>
          <cell r="Z85" t="e">
            <v>#N/A</v>
          </cell>
          <cell r="AA85" t="e">
            <v>#N/A</v>
          </cell>
          <cell r="AB85" t="e">
            <v>#N/A</v>
          </cell>
          <cell r="AC85" t="e">
            <v>#N/A</v>
          </cell>
          <cell r="AD85" t="e">
            <v>#N/A</v>
          </cell>
          <cell r="AE85" t="e">
            <v>#N/A</v>
          </cell>
          <cell r="AF85" t="e">
            <v>#N/A</v>
          </cell>
          <cell r="AG85" t="e">
            <v>#N/A</v>
          </cell>
          <cell r="AJ85" t="e">
            <v>#N/A</v>
          </cell>
          <cell r="AK85" t="e">
            <v>#N/A</v>
          </cell>
          <cell r="AL85" t="e">
            <v>#N/A</v>
          </cell>
          <cell r="AM85" t="e">
            <v>#N/A</v>
          </cell>
        </row>
        <row r="86">
          <cell r="C86" t="str">
            <v>Ma. De los Angeles Arias Balderas</v>
          </cell>
          <cell r="G86" t="e">
            <v>#N/A</v>
          </cell>
          <cell r="H86" t="e">
            <v>#N/A</v>
          </cell>
          <cell r="I86" t="e">
            <v>#N/A</v>
          </cell>
          <cell r="J86" t="e">
            <v>#N/A</v>
          </cell>
          <cell r="K86" t="e">
            <v>#N/A</v>
          </cell>
          <cell r="L86" t="e">
            <v>#N/A</v>
          </cell>
          <cell r="M86" t="e">
            <v>#N/A</v>
          </cell>
          <cell r="N86" t="e">
            <v>#N/A</v>
          </cell>
          <cell r="O86" t="e">
            <v>#N/A</v>
          </cell>
          <cell r="P86" t="e">
            <v>#N/A</v>
          </cell>
          <cell r="Q86" t="e">
            <v>#N/A</v>
          </cell>
          <cell r="R86" t="e">
            <v>#N/A</v>
          </cell>
          <cell r="S86">
            <v>544</v>
          </cell>
          <cell r="T86">
            <v>0</v>
          </cell>
          <cell r="U86">
            <v>0</v>
          </cell>
          <cell r="V86" t="e">
            <v>#N/A</v>
          </cell>
          <cell r="W86" t="e">
            <v>#N/A</v>
          </cell>
          <cell r="X86" t="str">
            <v>V</v>
          </cell>
          <cell r="Y86">
            <v>1.105526478543011</v>
          </cell>
          <cell r="Z86" t="e">
            <v>#N/A</v>
          </cell>
          <cell r="AA86" t="e">
            <v>#N/A</v>
          </cell>
          <cell r="AB86" t="e">
            <v>#N/A</v>
          </cell>
          <cell r="AC86" t="e">
            <v>#N/A</v>
          </cell>
          <cell r="AD86" t="e">
            <v>#N/A</v>
          </cell>
          <cell r="AE86" t="e">
            <v>#N/A</v>
          </cell>
          <cell r="AF86" t="e">
            <v>#N/A</v>
          </cell>
          <cell r="AG86" t="e">
            <v>#N/A</v>
          </cell>
          <cell r="AJ86" t="e">
            <v>#N/A</v>
          </cell>
          <cell r="AK86" t="e">
            <v>#N/A</v>
          </cell>
          <cell r="AL86" t="e">
            <v>#N/A</v>
          </cell>
          <cell r="AM86" t="e">
            <v>#N/A</v>
          </cell>
        </row>
        <row r="87">
          <cell r="G87" t="e">
            <v>#N/A</v>
          </cell>
          <cell r="H87" t="e">
            <v>#N/A</v>
          </cell>
          <cell r="I87" t="e">
            <v>#N/A</v>
          </cell>
          <cell r="J87" t="e">
            <v>#N/A</v>
          </cell>
          <cell r="K87" t="e">
            <v>#N/A</v>
          </cell>
          <cell r="L87" t="e">
            <v>#N/A</v>
          </cell>
          <cell r="M87" t="e">
            <v>#N/A</v>
          </cell>
          <cell r="N87" t="e">
            <v>#N/A</v>
          </cell>
          <cell r="O87" t="e">
            <v>#N/A</v>
          </cell>
          <cell r="P87" t="e">
            <v>#N/A</v>
          </cell>
          <cell r="Q87" t="e">
            <v>#N/A</v>
          </cell>
          <cell r="R87" t="e">
            <v>#N/A</v>
          </cell>
          <cell r="S87">
            <v>544</v>
          </cell>
          <cell r="T87">
            <v>0</v>
          </cell>
          <cell r="U87">
            <v>0</v>
          </cell>
          <cell r="V87" t="e">
            <v>#N/A</v>
          </cell>
          <cell r="W87" t="e">
            <v>#N/A</v>
          </cell>
          <cell r="X87" t="str">
            <v>V</v>
          </cell>
          <cell r="Y87">
            <v>1.105526478543011</v>
          </cell>
          <cell r="Z87" t="e">
            <v>#N/A</v>
          </cell>
          <cell r="AA87" t="e">
            <v>#N/A</v>
          </cell>
          <cell r="AB87" t="e">
            <v>#N/A</v>
          </cell>
          <cell r="AC87" t="e">
            <v>#N/A</v>
          </cell>
          <cell r="AD87" t="e">
            <v>#N/A</v>
          </cell>
          <cell r="AE87" t="e">
            <v>#N/A</v>
          </cell>
          <cell r="AF87" t="e">
            <v>#N/A</v>
          </cell>
          <cell r="AG87" t="e">
            <v>#N/A</v>
          </cell>
          <cell r="AJ87" t="e">
            <v>#N/A</v>
          </cell>
          <cell r="AK87" t="e">
            <v>#N/A</v>
          </cell>
          <cell r="AL87" t="e">
            <v>#N/A</v>
          </cell>
          <cell r="AM87" t="e">
            <v>#N/A</v>
          </cell>
        </row>
        <row r="88">
          <cell r="D88" t="str">
            <v>Ejecutivo de Cuenta</v>
          </cell>
          <cell r="G88" t="e">
            <v>#N/A</v>
          </cell>
          <cell r="H88" t="e">
            <v>#N/A</v>
          </cell>
          <cell r="I88" t="e">
            <v>#N/A</v>
          </cell>
          <cell r="J88" t="e">
            <v>#N/A</v>
          </cell>
          <cell r="K88" t="e">
            <v>#N/A</v>
          </cell>
          <cell r="L88" t="e">
            <v>#N/A</v>
          </cell>
          <cell r="M88" t="e">
            <v>#N/A</v>
          </cell>
          <cell r="N88" t="e">
            <v>#N/A</v>
          </cell>
          <cell r="O88" t="e">
            <v>#N/A</v>
          </cell>
          <cell r="P88" t="e">
            <v>#N/A</v>
          </cell>
          <cell r="Q88" t="e">
            <v>#N/A</v>
          </cell>
          <cell r="R88" t="e">
            <v>#N/A</v>
          </cell>
          <cell r="S88">
            <v>544</v>
          </cell>
          <cell r="T88">
            <v>0</v>
          </cell>
          <cell r="U88">
            <v>0</v>
          </cell>
          <cell r="V88" t="e">
            <v>#N/A</v>
          </cell>
          <cell r="W88" t="e">
            <v>#N/A</v>
          </cell>
          <cell r="X88" t="str">
            <v>V</v>
          </cell>
          <cell r="Y88">
            <v>1.105526478543011</v>
          </cell>
          <cell r="Z88" t="e">
            <v>#N/A</v>
          </cell>
          <cell r="AA88" t="e">
            <v>#N/A</v>
          </cell>
          <cell r="AB88" t="e">
            <v>#N/A</v>
          </cell>
          <cell r="AC88" t="e">
            <v>#N/A</v>
          </cell>
          <cell r="AD88" t="e">
            <v>#N/A</v>
          </cell>
          <cell r="AE88" t="e">
            <v>#N/A</v>
          </cell>
          <cell r="AF88" t="e">
            <v>#N/A</v>
          </cell>
          <cell r="AG88" t="e">
            <v>#N/A</v>
          </cell>
          <cell r="AJ88" t="e">
            <v>#N/A</v>
          </cell>
          <cell r="AK88" t="e">
            <v>#N/A</v>
          </cell>
          <cell r="AL88" t="e">
            <v>#N/A</v>
          </cell>
          <cell r="AM88" t="e">
            <v>#N/A</v>
          </cell>
        </row>
        <row r="89">
          <cell r="D89" t="str">
            <v>Sub total</v>
          </cell>
          <cell r="E89">
            <v>678100</v>
          </cell>
          <cell r="F89">
            <v>0</v>
          </cell>
          <cell r="G89" t="e">
            <v>#N/A</v>
          </cell>
          <cell r="H89" t="e">
            <v>#N/A</v>
          </cell>
          <cell r="I89" t="e">
            <v>#N/A</v>
          </cell>
          <cell r="J89" t="e">
            <v>#N/A</v>
          </cell>
          <cell r="K89" t="e">
            <v>#N/A</v>
          </cell>
          <cell r="L89" t="e">
            <v>#N/A</v>
          </cell>
          <cell r="M89" t="e">
            <v>#N/A</v>
          </cell>
          <cell r="N89" t="e">
            <v>#N/A</v>
          </cell>
          <cell r="O89" t="e">
            <v>#N/A</v>
          </cell>
          <cell r="P89" t="e">
            <v>#N/A</v>
          </cell>
          <cell r="Q89" t="e">
            <v>#N/A</v>
          </cell>
          <cell r="R89" t="e">
            <v>#N/A</v>
          </cell>
          <cell r="S89">
            <v>36718</v>
          </cell>
          <cell r="AA89" t="e">
            <v>#N/A</v>
          </cell>
          <cell r="AB89" t="e">
            <v>#N/A</v>
          </cell>
          <cell r="AC89" t="e">
            <v>#N/A</v>
          </cell>
          <cell r="AD89" t="e">
            <v>#N/A</v>
          </cell>
          <cell r="AE89" t="e">
            <v>#N/A</v>
          </cell>
          <cell r="AJ89" t="e">
            <v>#N/A</v>
          </cell>
          <cell r="AK89" t="e">
            <v>#N/A</v>
          </cell>
          <cell r="AL89" t="e">
            <v>#N/A</v>
          </cell>
          <cell r="AM89" t="e">
            <v>#N/A</v>
          </cell>
        </row>
        <row r="90">
          <cell r="AA90" t="e">
            <v>#N/A</v>
          </cell>
          <cell r="AB90" t="e">
            <v>#N/A</v>
          </cell>
          <cell r="AC90" t="e">
            <v>#N/A</v>
          </cell>
          <cell r="AD90" t="e">
            <v>#N/A</v>
          </cell>
          <cell r="AJ90" t="e">
            <v>#N/A</v>
          </cell>
          <cell r="AK90" t="e">
            <v>#N/A</v>
          </cell>
        </row>
        <row r="91">
          <cell r="B91">
            <v>6</v>
          </cell>
          <cell r="C91" t="str">
            <v>Laura Mackenzie</v>
          </cell>
          <cell r="E91">
            <v>15000</v>
          </cell>
          <cell r="H91">
            <v>15000</v>
          </cell>
          <cell r="M91">
            <v>0</v>
          </cell>
          <cell r="P91">
            <v>0</v>
          </cell>
          <cell r="Q91">
            <v>15000</v>
          </cell>
          <cell r="R91">
            <v>0</v>
          </cell>
          <cell r="W91">
            <v>500</v>
          </cell>
        </row>
        <row r="92">
          <cell r="B92">
            <v>6</v>
          </cell>
          <cell r="C92" t="str">
            <v>Jorge Valdez</v>
          </cell>
          <cell r="D92" t="str">
            <v>Reporter</v>
          </cell>
          <cell r="E92">
            <v>2500</v>
          </cell>
          <cell r="H92">
            <v>5000</v>
          </cell>
          <cell r="M92">
            <v>0</v>
          </cell>
          <cell r="P92">
            <v>0</v>
          </cell>
          <cell r="Q92">
            <v>5000</v>
          </cell>
          <cell r="R92">
            <v>0</v>
          </cell>
          <cell r="W92">
            <v>166.66666666666666</v>
          </cell>
        </row>
        <row r="93">
          <cell r="E93">
            <v>0</v>
          </cell>
          <cell r="H93">
            <v>0</v>
          </cell>
          <cell r="M93">
            <v>0</v>
          </cell>
          <cell r="P93">
            <v>0</v>
          </cell>
          <cell r="Q93">
            <v>0</v>
          </cell>
          <cell r="R93" t="e">
            <v>#DIV/0!</v>
          </cell>
          <cell r="W93">
            <v>0</v>
          </cell>
        </row>
        <row r="95">
          <cell r="AA95">
            <v>8659.5499999999993</v>
          </cell>
          <cell r="AJ95">
            <v>8659.5499999999993</v>
          </cell>
        </row>
        <row r="96">
          <cell r="D96" t="str">
            <v xml:space="preserve">Total </v>
          </cell>
          <cell r="E96">
            <v>695600</v>
          </cell>
          <cell r="F96">
            <v>0</v>
          </cell>
          <cell r="G96" t="e">
            <v>#N/A</v>
          </cell>
          <cell r="H96" t="e">
            <v>#N/A</v>
          </cell>
          <cell r="I96" t="e">
            <v>#N/A</v>
          </cell>
          <cell r="J96" t="e">
            <v>#N/A</v>
          </cell>
          <cell r="K96" t="e">
            <v>#N/A</v>
          </cell>
          <cell r="L96" t="e">
            <v>#N/A</v>
          </cell>
          <cell r="M96" t="e">
            <v>#N/A</v>
          </cell>
          <cell r="N96" t="e">
            <v>#N/A</v>
          </cell>
          <cell r="O96" t="e">
            <v>#N/A</v>
          </cell>
          <cell r="P96" t="e">
            <v>#N/A</v>
          </cell>
          <cell r="Q96" t="e">
            <v>#N/A</v>
          </cell>
          <cell r="R96" t="e">
            <v>#N/A</v>
          </cell>
          <cell r="S96">
            <v>36718</v>
          </cell>
        </row>
      </sheetData>
      <sheetData sheetId="7" refreshError="1"/>
      <sheetData sheetId="8" refreshError="1">
        <row r="55">
          <cell r="B55">
            <v>1</v>
          </cell>
          <cell r="D55" t="str">
            <v>Administración</v>
          </cell>
        </row>
        <row r="56">
          <cell r="B56">
            <v>2</v>
          </cell>
          <cell r="D56" t="str">
            <v>Publicidad y Relaciones Publicas</v>
          </cell>
        </row>
        <row r="57">
          <cell r="B57">
            <v>3</v>
          </cell>
          <cell r="D57" t="str">
            <v>Circulación</v>
          </cell>
        </row>
        <row r="58">
          <cell r="B58">
            <v>4</v>
          </cell>
          <cell r="D58" t="str">
            <v>Editorial</v>
          </cell>
        </row>
        <row r="59">
          <cell r="B59">
            <v>5</v>
          </cell>
          <cell r="D59" t="str">
            <v>Diseño</v>
          </cell>
        </row>
        <row r="60">
          <cell r="B60">
            <v>8</v>
          </cell>
          <cell r="D60" t="str">
            <v>Distribución</v>
          </cell>
        </row>
        <row r="61">
          <cell r="B61">
            <v>9</v>
          </cell>
          <cell r="D61" t="str">
            <v>Dirección General</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umulado de Nómina"/>
      <sheetName val="Cía Total"/>
      <sheetName val="Base Cía"/>
      <sheetName val="Ubicaciones"/>
      <sheetName val="KPMG Detalle (2)"/>
      <sheetName val="KPMG Detalle"/>
      <sheetName val="KPMG Total"/>
      <sheetName val="Base KPMG"/>
      <sheetName val="D-5-3"/>
      <sheetName val="B4"/>
      <sheetName val="B5"/>
      <sheetName val="B6"/>
      <sheetName val="Cía"/>
      <sheetName val="B7"/>
      <sheetName val="B7 (2)"/>
      <sheetName val="Sheet1"/>
      <sheetName val="Cía (2)"/>
      <sheetName val="GT_Custo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4">
          <cell r="N14">
            <v>1675.9092500000002</v>
          </cell>
        </row>
        <row r="15">
          <cell r="N15">
            <v>1785.1737500000004</v>
          </cell>
        </row>
        <row r="16">
          <cell r="N16">
            <v>1785.1737500000004</v>
          </cell>
        </row>
        <row r="17">
          <cell r="N17">
            <v>4919.7132500000007</v>
          </cell>
        </row>
        <row r="18">
          <cell r="N18">
            <v>2980.2347500000005</v>
          </cell>
        </row>
        <row r="19">
          <cell r="N19">
            <v>1455.2887499999999</v>
          </cell>
        </row>
        <row r="20">
          <cell r="N20">
            <v>1905.4227500000002</v>
          </cell>
        </row>
        <row r="21">
          <cell r="N21">
            <v>1254.3992499999999</v>
          </cell>
        </row>
        <row r="22">
          <cell r="N22">
            <v>1298.7655000000002</v>
          </cell>
        </row>
        <row r="23">
          <cell r="N23">
            <v>1477.9459999999999</v>
          </cell>
        </row>
        <row r="24">
          <cell r="N24">
            <v>2317.6910000000003</v>
          </cell>
        </row>
        <row r="25">
          <cell r="N25">
            <v>1411.4692500000001</v>
          </cell>
        </row>
        <row r="26">
          <cell r="N26">
            <v>2800.7669999999998</v>
          </cell>
        </row>
        <row r="27">
          <cell r="N27">
            <v>5747.5514999999996</v>
          </cell>
        </row>
        <row r="28">
          <cell r="N28">
            <v>5747.5514999999996</v>
          </cell>
        </row>
        <row r="29">
          <cell r="N29">
            <v>7566.4210000000003</v>
          </cell>
        </row>
        <row r="30">
          <cell r="N30">
            <v>3823.3140000000003</v>
          </cell>
        </row>
        <row r="31">
          <cell r="N31">
            <v>2254.5254999999997</v>
          </cell>
        </row>
        <row r="32">
          <cell r="N32">
            <v>2729.326</v>
          </cell>
        </row>
        <row r="33">
          <cell r="N33">
            <v>2230.1324999999997</v>
          </cell>
        </row>
        <row r="34">
          <cell r="N34">
            <v>2467.3375000000001</v>
          </cell>
        </row>
        <row r="35">
          <cell r="N35">
            <v>2202.83275</v>
          </cell>
        </row>
        <row r="36">
          <cell r="N36">
            <v>3325.1310000000003</v>
          </cell>
        </row>
        <row r="37">
          <cell r="N37">
            <v>2206.65825</v>
          </cell>
        </row>
        <row r="38">
          <cell r="N38">
            <v>1797.1190000000001</v>
          </cell>
        </row>
        <row r="39">
          <cell r="N39">
            <v>3521.9105000000009</v>
          </cell>
        </row>
        <row r="40">
          <cell r="N40">
            <v>3521.9105000000009</v>
          </cell>
        </row>
        <row r="41">
          <cell r="N41">
            <v>3390.442</v>
          </cell>
        </row>
        <row r="42">
          <cell r="N42">
            <v>1420.3275000000001</v>
          </cell>
        </row>
        <row r="43">
          <cell r="N43">
            <v>1844.1695</v>
          </cell>
        </row>
        <row r="44">
          <cell r="N44">
            <v>1778.16875</v>
          </cell>
        </row>
        <row r="45">
          <cell r="N45">
            <v>1910.3787500000003</v>
          </cell>
        </row>
        <row r="46">
          <cell r="N46">
            <v>1501.4717500000002</v>
          </cell>
        </row>
        <row r="47">
          <cell r="N47">
            <v>1808.8112500000002</v>
          </cell>
        </row>
        <row r="48">
          <cell r="N48">
            <v>2916.3939999999998</v>
          </cell>
        </row>
        <row r="49">
          <cell r="N49">
            <v>2037.7412500000003</v>
          </cell>
        </row>
        <row r="50">
          <cell r="N50">
            <v>1113.68525</v>
          </cell>
        </row>
        <row r="51">
          <cell r="N51">
            <v>1283.3367500000002</v>
          </cell>
        </row>
        <row r="52">
          <cell r="N52">
            <v>1283.3367500000002</v>
          </cell>
        </row>
        <row r="53">
          <cell r="N53">
            <v>5399.1257500000002</v>
          </cell>
        </row>
        <row r="54">
          <cell r="N54">
            <v>1260.4880000000001</v>
          </cell>
        </row>
        <row r="55">
          <cell r="N55">
            <v>1659.3775000000001</v>
          </cell>
        </row>
        <row r="56">
          <cell r="N56">
            <v>1501.5902500000002</v>
          </cell>
        </row>
        <row r="57">
          <cell r="N57">
            <v>1608.4545000000001</v>
          </cell>
        </row>
        <row r="58">
          <cell r="N58">
            <v>1530.44625</v>
          </cell>
        </row>
        <row r="59">
          <cell r="N59">
            <v>1395.2180000000001</v>
          </cell>
        </row>
        <row r="60">
          <cell r="N60">
            <v>2322.3602499999997</v>
          </cell>
        </row>
        <row r="61">
          <cell r="N61">
            <v>1203.34175</v>
          </cell>
        </row>
        <row r="62">
          <cell r="N62">
            <v>1432.9327500000002</v>
          </cell>
        </row>
        <row r="63">
          <cell r="N63">
            <v>834.23749999999995</v>
          </cell>
        </row>
        <row r="64">
          <cell r="N64">
            <v>834.23749999999995</v>
          </cell>
        </row>
        <row r="65">
          <cell r="N65">
            <v>4004.9749999999999</v>
          </cell>
        </row>
        <row r="66">
          <cell r="N66">
            <v>824.26750000000004</v>
          </cell>
        </row>
        <row r="67">
          <cell r="N67">
            <v>883.48249999999996</v>
          </cell>
        </row>
        <row r="68">
          <cell r="N68">
            <v>1067.3815</v>
          </cell>
        </row>
        <row r="69">
          <cell r="N69">
            <v>985.55574999999999</v>
          </cell>
        </row>
        <row r="70">
          <cell r="N70">
            <v>1000.61175</v>
          </cell>
        </row>
        <row r="71">
          <cell r="N71">
            <v>1116.3247500000002</v>
          </cell>
        </row>
        <row r="72">
          <cell r="N72">
            <v>1943.6935000000001</v>
          </cell>
        </row>
        <row r="73">
          <cell r="N73">
            <v>1132.0840000000001</v>
          </cell>
        </row>
        <row r="74">
          <cell r="N74">
            <v>1205.7085</v>
          </cell>
        </row>
        <row r="75">
          <cell r="N75">
            <v>1256.16075</v>
          </cell>
        </row>
        <row r="76">
          <cell r="N76">
            <v>1256.16075</v>
          </cell>
        </row>
        <row r="77">
          <cell r="N77">
            <v>4923.51</v>
          </cell>
        </row>
        <row r="78">
          <cell r="N78">
            <v>2232.5650000000001</v>
          </cell>
        </row>
        <row r="79">
          <cell r="N79">
            <v>977.01825000000008</v>
          </cell>
        </row>
        <row r="80">
          <cell r="N80">
            <v>1174.39525</v>
          </cell>
        </row>
        <row r="81">
          <cell r="N81">
            <v>1026.88975</v>
          </cell>
        </row>
        <row r="82">
          <cell r="N82">
            <v>1070.4782500000001</v>
          </cell>
        </row>
        <row r="83">
          <cell r="N83">
            <v>1075.50875</v>
          </cell>
        </row>
        <row r="84">
          <cell r="N84">
            <v>1901.2825</v>
          </cell>
        </row>
        <row r="85">
          <cell r="N85">
            <v>1210.0362500000001</v>
          </cell>
        </row>
        <row r="86">
          <cell r="N86">
            <v>2424.5890000000004</v>
          </cell>
        </row>
        <row r="87">
          <cell r="N87">
            <v>1724.7440000000001</v>
          </cell>
        </row>
        <row r="88">
          <cell r="N88">
            <v>1724.7440000000001</v>
          </cell>
        </row>
        <row r="89">
          <cell r="N89">
            <v>7118.4920000000002</v>
          </cell>
        </row>
        <row r="90">
          <cell r="N90">
            <v>2037.7405000000001</v>
          </cell>
        </row>
        <row r="91">
          <cell r="N91">
            <v>2164.5709999999999</v>
          </cell>
        </row>
        <row r="92">
          <cell r="N92">
            <v>1975.2175000000002</v>
          </cell>
        </row>
        <row r="93">
          <cell r="N93">
            <v>1842.3009999999999</v>
          </cell>
        </row>
        <row r="94">
          <cell r="N94">
            <v>2264.7890000000002</v>
          </cell>
        </row>
        <row r="95">
          <cell r="N95">
            <v>2425.1475</v>
          </cell>
        </row>
        <row r="96">
          <cell r="N96">
            <v>2927.8642500000001</v>
          </cell>
        </row>
        <row r="97">
          <cell r="N97">
            <v>2960.58475</v>
          </cell>
        </row>
        <row r="98">
          <cell r="N98">
            <v>2221.2295000000004</v>
          </cell>
        </row>
        <row r="99">
          <cell r="N99">
            <v>1533.20875</v>
          </cell>
        </row>
        <row r="100">
          <cell r="N100">
            <v>1533.20875</v>
          </cell>
        </row>
        <row r="101">
          <cell r="N101">
            <v>4981.1765000000005</v>
          </cell>
        </row>
        <row r="102">
          <cell r="N102">
            <v>1554.41075</v>
          </cell>
        </row>
        <row r="103">
          <cell r="N103">
            <v>1208.29675</v>
          </cell>
        </row>
        <row r="104">
          <cell r="N104">
            <v>1698.3752500000001</v>
          </cell>
        </row>
        <row r="105">
          <cell r="N105">
            <v>1467.5605</v>
          </cell>
        </row>
        <row r="106">
          <cell r="N106">
            <v>1372.9179999999999</v>
          </cell>
        </row>
        <row r="107">
          <cell r="N107">
            <v>1719.4840000000002</v>
          </cell>
        </row>
        <row r="108">
          <cell r="N108">
            <v>2720.4835000000003</v>
          </cell>
        </row>
        <row r="109">
          <cell r="N109">
            <v>1908.3927500000002</v>
          </cell>
        </row>
        <row r="110">
          <cell r="N110">
            <v>4817.0182500000001</v>
          </cell>
        </row>
        <row r="111">
          <cell r="N111">
            <v>4780.3260000000009</v>
          </cell>
        </row>
        <row r="112">
          <cell r="N112">
            <v>4780.3260000000009</v>
          </cell>
        </row>
        <row r="113">
          <cell r="N113">
            <v>25037.304249999997</v>
          </cell>
        </row>
        <row r="114">
          <cell r="N114">
            <v>5801.9657500000003</v>
          </cell>
        </row>
        <row r="115">
          <cell r="N115">
            <v>6012.6284999999998</v>
          </cell>
        </row>
        <row r="116">
          <cell r="N116">
            <v>7993.8860000000013</v>
          </cell>
        </row>
        <row r="117">
          <cell r="N117">
            <v>8456.6107500000035</v>
          </cell>
        </row>
        <row r="118">
          <cell r="N118">
            <v>7825.588999999999</v>
          </cell>
        </row>
        <row r="119">
          <cell r="N119">
            <v>6450.0215000000007</v>
          </cell>
        </row>
        <row r="120">
          <cell r="N120">
            <v>11817.567250000004</v>
          </cell>
        </row>
        <row r="121">
          <cell r="N121">
            <v>8096.8587500000003</v>
          </cell>
        </row>
        <row r="122">
          <cell r="N122">
            <v>5287.8937499999993</v>
          </cell>
        </row>
        <row r="123">
          <cell r="N123">
            <v>4791.5225</v>
          </cell>
        </row>
        <row r="124">
          <cell r="N124">
            <v>4791.5225</v>
          </cell>
        </row>
        <row r="125">
          <cell r="N125">
            <v>20854.660500000005</v>
          </cell>
        </row>
        <row r="126">
          <cell r="N126">
            <v>6678.3850000000002</v>
          </cell>
        </row>
        <row r="127">
          <cell r="N127">
            <v>5518.7867499999993</v>
          </cell>
        </row>
        <row r="128">
          <cell r="N128">
            <v>7199.7135000000007</v>
          </cell>
        </row>
        <row r="129">
          <cell r="N129">
            <v>6367.0637500000003</v>
          </cell>
        </row>
        <row r="130">
          <cell r="N130">
            <v>6134.759500000001</v>
          </cell>
        </row>
        <row r="131">
          <cell r="N131">
            <v>6354.0362499999992</v>
          </cell>
        </row>
        <row r="132">
          <cell r="N132">
            <v>11020.614500000001</v>
          </cell>
        </row>
        <row r="133">
          <cell r="N133">
            <v>8163.6647499999999</v>
          </cell>
        </row>
        <row r="134">
          <cell r="N134">
            <v>3669.989500000001</v>
          </cell>
        </row>
        <row r="135">
          <cell r="N135">
            <v>4058.7339999999999</v>
          </cell>
        </row>
        <row r="136">
          <cell r="N136">
            <v>4058.7339999999999</v>
          </cell>
        </row>
        <row r="137">
          <cell r="N137">
            <v>14677.27925</v>
          </cell>
        </row>
        <row r="138">
          <cell r="N138">
            <v>4104.5422499999995</v>
          </cell>
        </row>
        <row r="139">
          <cell r="N139">
            <v>4262.808</v>
          </cell>
        </row>
        <row r="140">
          <cell r="N140">
            <v>4152.3522499999999</v>
          </cell>
        </row>
        <row r="141">
          <cell r="N141">
            <v>7103.8755000000001</v>
          </cell>
        </row>
        <row r="142">
          <cell r="N142">
            <v>4027.6320000000005</v>
          </cell>
        </row>
        <row r="143">
          <cell r="N143">
            <v>3966.6915000000004</v>
          </cell>
        </row>
        <row r="144">
          <cell r="N144">
            <v>7488.7387500000013</v>
          </cell>
        </row>
        <row r="145">
          <cell r="N145">
            <v>4688.2167499999996</v>
          </cell>
        </row>
        <row r="146">
          <cell r="N146">
            <v>7076.4262500000004</v>
          </cell>
        </row>
        <row r="147">
          <cell r="N147">
            <v>4784.7552500000002</v>
          </cell>
        </row>
        <row r="148">
          <cell r="N148">
            <v>4784.7552500000002</v>
          </cell>
        </row>
        <row r="149">
          <cell r="N149">
            <v>17363.608749999999</v>
          </cell>
        </row>
        <row r="150">
          <cell r="N150">
            <v>6605.5545000000002</v>
          </cell>
        </row>
        <row r="151">
          <cell r="N151">
            <v>4678.2212500000005</v>
          </cell>
        </row>
        <row r="152">
          <cell r="N152">
            <v>6857.7910000000002</v>
          </cell>
        </row>
        <row r="153">
          <cell r="N153">
            <v>6887.7012499999983</v>
          </cell>
        </row>
        <row r="154">
          <cell r="N154">
            <v>6916.0287500000004</v>
          </cell>
        </row>
        <row r="155">
          <cell r="N155">
            <v>6998.9147500000017</v>
          </cell>
        </row>
        <row r="156">
          <cell r="N156">
            <v>10551.105250000002</v>
          </cell>
        </row>
        <row r="157">
          <cell r="N157">
            <v>8122.3807500000021</v>
          </cell>
        </row>
        <row r="158">
          <cell r="N158">
            <v>4521.8357500000002</v>
          </cell>
        </row>
        <row r="159">
          <cell r="N159">
            <v>3667.3827500000002</v>
          </cell>
        </row>
        <row r="160">
          <cell r="N160">
            <v>3667.3827500000002</v>
          </cell>
        </row>
        <row r="161">
          <cell r="N161">
            <v>16913.480250000001</v>
          </cell>
        </row>
        <row r="162">
          <cell r="N162">
            <v>4751.8542499999994</v>
          </cell>
        </row>
        <row r="163">
          <cell r="N163">
            <v>4919.094000000001</v>
          </cell>
        </row>
        <row r="164">
          <cell r="N164">
            <v>5429.5454999999993</v>
          </cell>
        </row>
        <row r="165">
          <cell r="N165">
            <v>5796.6124999999993</v>
          </cell>
        </row>
        <row r="166">
          <cell r="N166">
            <v>5041.402000000001</v>
          </cell>
        </row>
        <row r="167">
          <cell r="N167">
            <v>5256.9189999999999</v>
          </cell>
        </row>
        <row r="168">
          <cell r="N168">
            <v>9007.3665000000001</v>
          </cell>
        </row>
        <row r="169">
          <cell r="N169">
            <v>5502.2022500000003</v>
          </cell>
        </row>
        <row r="170">
          <cell r="N170">
            <v>4173.4315000000006</v>
          </cell>
        </row>
        <row r="171">
          <cell r="N171">
            <v>4350.7515000000003</v>
          </cell>
        </row>
        <row r="172">
          <cell r="N172">
            <v>4350.7515000000003</v>
          </cell>
        </row>
        <row r="173">
          <cell r="N173">
            <v>16406.2565</v>
          </cell>
        </row>
        <row r="174">
          <cell r="N174">
            <v>6118.3239999999996</v>
          </cell>
        </row>
        <row r="175">
          <cell r="N175">
            <v>4553.0920000000006</v>
          </cell>
        </row>
        <row r="176">
          <cell r="N176">
            <v>4571.9989999999998</v>
          </cell>
        </row>
        <row r="177">
          <cell r="N177">
            <v>4822.6492499999995</v>
          </cell>
        </row>
        <row r="178">
          <cell r="N178">
            <v>3834.9327500000009</v>
          </cell>
        </row>
        <row r="179">
          <cell r="N179">
            <v>3510.7730000000006</v>
          </cell>
        </row>
        <row r="180">
          <cell r="N180">
            <v>8487.1067500000008</v>
          </cell>
        </row>
        <row r="181">
          <cell r="N181">
            <v>4722.4217500000004</v>
          </cell>
        </row>
        <row r="182">
          <cell r="N182">
            <v>2631.54675</v>
          </cell>
        </row>
        <row r="183">
          <cell r="N183">
            <v>2159.1007500000001</v>
          </cell>
        </row>
        <row r="184">
          <cell r="N184">
            <v>2159.1007500000001</v>
          </cell>
        </row>
        <row r="185">
          <cell r="N185">
            <v>12747.9625</v>
          </cell>
        </row>
        <row r="186">
          <cell r="N186">
            <v>3460.2482500000001</v>
          </cell>
        </row>
        <row r="187">
          <cell r="N187">
            <v>2696.0732500000008</v>
          </cell>
        </row>
        <row r="188">
          <cell r="N188">
            <v>4781.0925000000007</v>
          </cell>
        </row>
        <row r="189">
          <cell r="N189">
            <v>3950.0640000000003</v>
          </cell>
        </row>
        <row r="190">
          <cell r="N190">
            <v>3795.2477500000009</v>
          </cell>
        </row>
        <row r="191">
          <cell r="N191">
            <v>3465.7865000000002</v>
          </cell>
        </row>
        <row r="192">
          <cell r="N192">
            <v>7933.2022500000021</v>
          </cell>
        </row>
        <row r="193">
          <cell r="N193">
            <v>3568.1442499999998</v>
          </cell>
        </row>
        <row r="194">
          <cell r="N194">
            <v>1848.8867500000003</v>
          </cell>
        </row>
        <row r="195">
          <cell r="N195">
            <v>1821.6140000000003</v>
          </cell>
        </row>
        <row r="196">
          <cell r="N196">
            <v>1821.6140000000003</v>
          </cell>
        </row>
        <row r="197">
          <cell r="N197">
            <v>9137.8935000000001</v>
          </cell>
        </row>
        <row r="198">
          <cell r="N198">
            <v>3538.9572499999999</v>
          </cell>
        </row>
        <row r="199">
          <cell r="N199">
            <v>2273.11625</v>
          </cell>
        </row>
        <row r="200">
          <cell r="N200">
            <v>2715.0162500000001</v>
          </cell>
        </row>
        <row r="201">
          <cell r="N201">
            <v>2852.0162500000001</v>
          </cell>
        </row>
        <row r="202">
          <cell r="N202">
            <v>2524.0500000000002</v>
          </cell>
        </row>
        <row r="203">
          <cell r="N203">
            <v>2371.3232500000004</v>
          </cell>
        </row>
        <row r="204">
          <cell r="N204">
            <v>3870.22</v>
          </cell>
        </row>
        <row r="205">
          <cell r="N205">
            <v>2614.7037500000001</v>
          </cell>
        </row>
        <row r="206">
          <cell r="N206">
            <v>4464.4804999999997</v>
          </cell>
        </row>
        <row r="207">
          <cell r="N207">
            <v>4373.9755000000005</v>
          </cell>
        </row>
        <row r="208">
          <cell r="N208">
            <v>4373.9755000000005</v>
          </cell>
        </row>
        <row r="209">
          <cell r="N209">
            <v>17344.866249999999</v>
          </cell>
        </row>
        <row r="210">
          <cell r="N210">
            <v>5763.7884999999997</v>
          </cell>
        </row>
        <row r="211">
          <cell r="N211">
            <v>5233.9017500000009</v>
          </cell>
        </row>
        <row r="212">
          <cell r="N212">
            <v>5609.2220000000007</v>
          </cell>
        </row>
        <row r="213">
          <cell r="N213">
            <v>5049.9264999999996</v>
          </cell>
        </row>
        <row r="214">
          <cell r="N214">
            <v>4867.8739999999998</v>
          </cell>
        </row>
        <row r="215">
          <cell r="N215">
            <v>5729.6327500000007</v>
          </cell>
        </row>
        <row r="216">
          <cell r="N216">
            <v>9437.7564999999995</v>
          </cell>
        </row>
        <row r="217">
          <cell r="N217">
            <v>6488.8312500000011</v>
          </cell>
        </row>
        <row r="218">
          <cell r="N218">
            <v>2166.1747500000001</v>
          </cell>
        </row>
        <row r="219">
          <cell r="N219">
            <v>2079.9690000000001</v>
          </cell>
        </row>
        <row r="220">
          <cell r="N220">
            <v>2079.9690000000001</v>
          </cell>
        </row>
        <row r="221">
          <cell r="N221">
            <v>8664.84</v>
          </cell>
        </row>
        <row r="222">
          <cell r="N222">
            <v>2959.6892500000004</v>
          </cell>
        </row>
        <row r="223">
          <cell r="N223">
            <v>2094.6767500000001</v>
          </cell>
        </row>
        <row r="224">
          <cell r="N224">
            <v>2121.9712500000001</v>
          </cell>
        </row>
        <row r="225">
          <cell r="N225">
            <v>2089.06025</v>
          </cell>
        </row>
        <row r="226">
          <cell r="N226">
            <v>1919.67425</v>
          </cell>
        </row>
        <row r="227">
          <cell r="N227">
            <v>2249.9762500000002</v>
          </cell>
        </row>
        <row r="228">
          <cell r="N228">
            <v>3994.8747499999999</v>
          </cell>
        </row>
        <row r="229">
          <cell r="N229">
            <v>1883.6312499999999</v>
          </cell>
        </row>
        <row r="230">
          <cell r="N230">
            <v>5658.1854999999996</v>
          </cell>
        </row>
        <row r="231">
          <cell r="N231">
            <v>6852.2117500000004</v>
          </cell>
        </row>
        <row r="232">
          <cell r="N232">
            <v>6852.2117500000004</v>
          </cell>
        </row>
        <row r="233">
          <cell r="N233">
            <v>27255.509500000004</v>
          </cell>
        </row>
        <row r="234">
          <cell r="N234">
            <v>7457.8627499999993</v>
          </cell>
        </row>
        <row r="235">
          <cell r="N235">
            <v>7810.9315000000006</v>
          </cell>
        </row>
        <row r="236">
          <cell r="N236">
            <v>8967.1189999999988</v>
          </cell>
        </row>
        <row r="237">
          <cell r="N237">
            <v>9380.326750000002</v>
          </cell>
        </row>
        <row r="238">
          <cell r="N238">
            <v>8504.4555</v>
          </cell>
        </row>
        <row r="239">
          <cell r="N239">
            <v>8516.2802499999998</v>
          </cell>
        </row>
        <row r="240">
          <cell r="N240">
            <v>11592.048499999999</v>
          </cell>
        </row>
        <row r="241">
          <cell r="N241">
            <v>11517.757249999999</v>
          </cell>
        </row>
        <row r="242">
          <cell r="N242">
            <v>5079.0819999999994</v>
          </cell>
        </row>
        <row r="243">
          <cell r="N243">
            <v>4790.1022499999999</v>
          </cell>
        </row>
        <row r="244">
          <cell r="N244">
            <v>4790.1022499999999</v>
          </cell>
        </row>
        <row r="245">
          <cell r="N245">
            <v>19765.337750000002</v>
          </cell>
        </row>
        <row r="246">
          <cell r="N246">
            <v>8246.7059999999983</v>
          </cell>
        </row>
        <row r="247">
          <cell r="N247">
            <v>6112.2645000000002</v>
          </cell>
        </row>
        <row r="248">
          <cell r="N248">
            <v>7195.665</v>
          </cell>
        </row>
        <row r="249">
          <cell r="N249">
            <v>8062.8705</v>
          </cell>
        </row>
        <row r="250">
          <cell r="N250">
            <v>6920.2369999999992</v>
          </cell>
        </row>
        <row r="251">
          <cell r="N251">
            <v>7348.1607499999991</v>
          </cell>
        </row>
        <row r="252">
          <cell r="N252">
            <v>10533.538000000002</v>
          </cell>
        </row>
        <row r="253">
          <cell r="N253">
            <v>12268.072</v>
          </cell>
        </row>
        <row r="254">
          <cell r="N254">
            <v>4356.1064999999999</v>
          </cell>
        </row>
        <row r="255">
          <cell r="N255">
            <v>5234.7275000000009</v>
          </cell>
        </row>
        <row r="256">
          <cell r="N256">
            <v>5234.7275000000009</v>
          </cell>
        </row>
        <row r="257">
          <cell r="N257">
            <v>16869.345000000001</v>
          </cell>
        </row>
        <row r="258">
          <cell r="N258">
            <v>5626.5224999999991</v>
          </cell>
        </row>
        <row r="259">
          <cell r="N259">
            <v>4946.4652500000002</v>
          </cell>
        </row>
        <row r="260">
          <cell r="N260">
            <v>5340.5915000000005</v>
          </cell>
        </row>
        <row r="261">
          <cell r="N261">
            <v>5426.1530000000002</v>
          </cell>
        </row>
        <row r="262">
          <cell r="N262">
            <v>5070.951500000001</v>
          </cell>
        </row>
        <row r="263">
          <cell r="N263">
            <v>4654.4162499999993</v>
          </cell>
        </row>
        <row r="264">
          <cell r="N264">
            <v>7469.2747499999987</v>
          </cell>
        </row>
        <row r="265">
          <cell r="N265">
            <v>5359.5242499999995</v>
          </cell>
        </row>
        <row r="266">
          <cell r="N266">
            <v>229.923</v>
          </cell>
        </row>
        <row r="267">
          <cell r="N267">
            <v>5664.3297500000008</v>
          </cell>
        </row>
        <row r="268">
          <cell r="N268">
            <v>7114.0872500000005</v>
          </cell>
        </row>
        <row r="269">
          <cell r="N269">
            <v>7114.0872500000005</v>
          </cell>
        </row>
        <row r="270">
          <cell r="N270">
            <v>29440.917000000005</v>
          </cell>
        </row>
        <row r="271">
          <cell r="N271">
            <v>12059.648000000001</v>
          </cell>
        </row>
        <row r="272">
          <cell r="N272">
            <v>9221.9620000000014</v>
          </cell>
        </row>
        <row r="273">
          <cell r="N273">
            <v>8722.0725000000002</v>
          </cell>
        </row>
        <row r="274">
          <cell r="N274">
            <v>9358.7822499999984</v>
          </cell>
        </row>
        <row r="275">
          <cell r="N275">
            <v>9611.7565000000013</v>
          </cell>
        </row>
        <row r="276">
          <cell r="N276">
            <v>8853.1375000000007</v>
          </cell>
        </row>
        <row r="277">
          <cell r="N277">
            <v>15618.7145</v>
          </cell>
        </row>
        <row r="278">
          <cell r="N278">
            <v>17145.090750000003</v>
          </cell>
        </row>
        <row r="279">
          <cell r="N279">
            <v>3132.7964999999999</v>
          </cell>
        </row>
        <row r="280">
          <cell r="N280">
            <v>3109.8115000000003</v>
          </cell>
        </row>
        <row r="281">
          <cell r="N281">
            <v>3109.8115000000003</v>
          </cell>
        </row>
        <row r="282">
          <cell r="N282">
            <v>11919.898500000003</v>
          </cell>
        </row>
        <row r="283">
          <cell r="N283">
            <v>5600.2352499999988</v>
          </cell>
        </row>
        <row r="284">
          <cell r="N284">
            <v>3240.0570000000007</v>
          </cell>
        </row>
        <row r="285">
          <cell r="N285">
            <v>3471.3029999999999</v>
          </cell>
        </row>
        <row r="286">
          <cell r="N286">
            <v>3259.0302499999998</v>
          </cell>
        </row>
        <row r="287">
          <cell r="N287">
            <v>3756.5102500000003</v>
          </cell>
        </row>
        <row r="288">
          <cell r="N288">
            <v>4257.0755000000008</v>
          </cell>
        </row>
        <row r="289">
          <cell r="N289">
            <v>8235.1034999999993</v>
          </cell>
        </row>
        <row r="290">
          <cell r="N290">
            <v>3442.0962500000005</v>
          </cell>
        </row>
        <row r="291">
          <cell r="N291">
            <v>3654.9877500000002</v>
          </cell>
        </row>
        <row r="292">
          <cell r="N292">
            <v>3708.7547500000001</v>
          </cell>
        </row>
        <row r="293">
          <cell r="N293">
            <v>3708.7547500000001</v>
          </cell>
        </row>
        <row r="294">
          <cell r="N294">
            <v>15883.106250000001</v>
          </cell>
        </row>
        <row r="295">
          <cell r="N295">
            <v>4122.3760000000002</v>
          </cell>
        </row>
        <row r="296">
          <cell r="N296">
            <v>4991.0689999999995</v>
          </cell>
        </row>
        <row r="297">
          <cell r="N297">
            <v>16428.947500000002</v>
          </cell>
        </row>
        <row r="298">
          <cell r="N298">
            <v>5790.6122500000001</v>
          </cell>
        </row>
        <row r="299">
          <cell r="N299">
            <v>5371.0767500000002</v>
          </cell>
        </row>
        <row r="300">
          <cell r="N300">
            <v>4742.1547499999997</v>
          </cell>
        </row>
        <row r="301">
          <cell r="N301">
            <v>7412.9712499999996</v>
          </cell>
        </row>
        <row r="302">
          <cell r="N302">
            <v>3749.36175</v>
          </cell>
        </row>
        <row r="303">
          <cell r="N303">
            <v>1915.027</v>
          </cell>
        </row>
        <row r="304">
          <cell r="N304">
            <v>1825.9167500000001</v>
          </cell>
        </row>
        <row r="305">
          <cell r="N305">
            <v>1825.9167500000001</v>
          </cell>
        </row>
        <row r="306">
          <cell r="N306">
            <v>7825.7730000000001</v>
          </cell>
        </row>
        <row r="307">
          <cell r="N307">
            <v>2337.4432500000003</v>
          </cell>
        </row>
        <row r="308">
          <cell r="N308">
            <v>1817.4060000000002</v>
          </cell>
        </row>
        <row r="309">
          <cell r="N309">
            <v>2159.348</v>
          </cell>
        </row>
        <row r="310">
          <cell r="N310">
            <v>2015.8334999999997</v>
          </cell>
        </row>
        <row r="311">
          <cell r="N311">
            <v>1971.575</v>
          </cell>
        </row>
        <row r="312">
          <cell r="N312">
            <v>1837.98225</v>
          </cell>
        </row>
        <row r="313">
          <cell r="N313">
            <v>3145.6090000000004</v>
          </cell>
        </row>
        <row r="314">
          <cell r="N314">
            <v>1926.3310000000001</v>
          </cell>
        </row>
        <row r="315">
          <cell r="N315">
            <v>5879.0862499999985</v>
          </cell>
        </row>
        <row r="316">
          <cell r="N316">
            <v>5032.6070000000009</v>
          </cell>
        </row>
        <row r="317">
          <cell r="N317">
            <v>5032.6070000000009</v>
          </cell>
        </row>
        <row r="318">
          <cell r="N318">
            <v>18748.706999999999</v>
          </cell>
        </row>
        <row r="319">
          <cell r="N319">
            <v>9194.7085000000006</v>
          </cell>
        </row>
        <row r="320">
          <cell r="N320">
            <v>4285.8389999999999</v>
          </cell>
        </row>
        <row r="321">
          <cell r="N321">
            <v>6080.1</v>
          </cell>
        </row>
        <row r="322">
          <cell r="N322">
            <v>5747.3342499999999</v>
          </cell>
        </row>
        <row r="323">
          <cell r="N323">
            <v>5891.0677500000002</v>
          </cell>
        </row>
        <row r="324">
          <cell r="N324">
            <v>6833.72</v>
          </cell>
        </row>
        <row r="325">
          <cell r="N325">
            <v>10060.335499999999</v>
          </cell>
        </row>
        <row r="326">
          <cell r="N326">
            <v>6943.5915000000005</v>
          </cell>
        </row>
        <row r="327">
          <cell r="N327">
            <v>3031.9250000000006</v>
          </cell>
        </row>
        <row r="328">
          <cell r="N328">
            <v>3254.8092500000007</v>
          </cell>
        </row>
        <row r="329">
          <cell r="N329">
            <v>3254.8092500000007</v>
          </cell>
        </row>
        <row r="330">
          <cell r="N330">
            <v>15989.84425</v>
          </cell>
        </row>
        <row r="331">
          <cell r="N331">
            <v>4299.1657500000001</v>
          </cell>
        </row>
        <row r="332">
          <cell r="N332">
            <v>3997.9645</v>
          </cell>
        </row>
        <row r="333">
          <cell r="N333">
            <v>4529.00875</v>
          </cell>
        </row>
        <row r="334">
          <cell r="N334">
            <v>4415.8514999999998</v>
          </cell>
        </row>
        <row r="335">
          <cell r="N335">
            <v>4354.7375000000002</v>
          </cell>
        </row>
        <row r="336">
          <cell r="N336">
            <v>4346.3057500000004</v>
          </cell>
        </row>
        <row r="337">
          <cell r="N337">
            <v>9095.7430000000004</v>
          </cell>
        </row>
        <row r="338">
          <cell r="N338">
            <v>10387.239750000001</v>
          </cell>
        </row>
        <row r="339">
          <cell r="N339">
            <v>2827.1387500000001</v>
          </cell>
        </row>
        <row r="340">
          <cell r="N340">
            <v>2495.2682500000001</v>
          </cell>
        </row>
        <row r="341">
          <cell r="N341">
            <v>2495.2682500000001</v>
          </cell>
        </row>
        <row r="342">
          <cell r="N342">
            <v>9533.6972500000011</v>
          </cell>
        </row>
        <row r="343">
          <cell r="N343">
            <v>3451.0014999999994</v>
          </cell>
        </row>
        <row r="344">
          <cell r="N344">
            <v>2836.2860000000001</v>
          </cell>
        </row>
        <row r="345">
          <cell r="N345">
            <v>2590.6175000000003</v>
          </cell>
        </row>
        <row r="346">
          <cell r="N346">
            <v>2589.5592500000002</v>
          </cell>
        </row>
        <row r="347">
          <cell r="N347">
            <v>2227.0887499999999</v>
          </cell>
        </row>
        <row r="348">
          <cell r="N348">
            <v>2933.4605000000006</v>
          </cell>
        </row>
        <row r="349">
          <cell r="N349">
            <v>4807.5035000000007</v>
          </cell>
        </row>
        <row r="350">
          <cell r="N350">
            <v>2812.6890000000008</v>
          </cell>
        </row>
        <row r="351">
          <cell r="N351">
            <v>4377.7184999999999</v>
          </cell>
        </row>
        <row r="352">
          <cell r="N352">
            <v>4424.1484999999993</v>
          </cell>
        </row>
        <row r="353">
          <cell r="N353">
            <v>4424.1484999999993</v>
          </cell>
        </row>
        <row r="354">
          <cell r="N354">
            <v>19555.81725</v>
          </cell>
        </row>
        <row r="355">
          <cell r="N355">
            <v>6569.4619999999977</v>
          </cell>
        </row>
        <row r="356">
          <cell r="N356">
            <v>3232.3539999999998</v>
          </cell>
        </row>
        <row r="357">
          <cell r="N357">
            <v>4507.4642499999991</v>
          </cell>
        </row>
        <row r="358">
          <cell r="N358">
            <v>5154.8915000000006</v>
          </cell>
        </row>
        <row r="359">
          <cell r="N359">
            <v>4452.8177499999993</v>
          </cell>
        </row>
        <row r="360">
          <cell r="N360">
            <v>4001.5007500000002</v>
          </cell>
        </row>
        <row r="361">
          <cell r="N361">
            <v>13408.949500000001</v>
          </cell>
        </row>
        <row r="362">
          <cell r="N362">
            <v>6377.3824999999997</v>
          </cell>
        </row>
        <row r="363">
          <cell r="N363">
            <v>3502.5942500000001</v>
          </cell>
        </row>
        <row r="364">
          <cell r="N364">
            <v>3513.0257499999998</v>
          </cell>
        </row>
        <row r="365">
          <cell r="N365">
            <v>3513.0257499999998</v>
          </cell>
        </row>
        <row r="366">
          <cell r="N366">
            <v>13615.415500000001</v>
          </cell>
        </row>
        <row r="367">
          <cell r="N367">
            <v>3084.9139999999998</v>
          </cell>
        </row>
        <row r="368">
          <cell r="N368">
            <v>3191.6747499999997</v>
          </cell>
        </row>
        <row r="369">
          <cell r="N369">
            <v>4348.6932499999994</v>
          </cell>
        </row>
        <row r="370">
          <cell r="N370">
            <v>4763.5580000000009</v>
          </cell>
        </row>
        <row r="371">
          <cell r="N371">
            <v>3776.5445000000009</v>
          </cell>
        </row>
        <row r="372">
          <cell r="N372">
            <v>3276.9032499999998</v>
          </cell>
        </row>
        <row r="373">
          <cell r="N373">
            <v>8950.8662499999991</v>
          </cell>
        </row>
        <row r="374">
          <cell r="N374">
            <v>4313.1592499999997</v>
          </cell>
        </row>
        <row r="375">
          <cell r="N375">
            <v>3380.0929999999998</v>
          </cell>
        </row>
        <row r="376">
          <cell r="N376">
            <v>2838.4259999999999</v>
          </cell>
        </row>
        <row r="377">
          <cell r="N377">
            <v>2838.4259999999999</v>
          </cell>
        </row>
        <row r="378">
          <cell r="N378">
            <v>13792.553750000001</v>
          </cell>
        </row>
        <row r="379">
          <cell r="N379">
            <v>4381.50425</v>
          </cell>
        </row>
        <row r="380">
          <cell r="N380">
            <v>3860.0315000000001</v>
          </cell>
        </row>
        <row r="381">
          <cell r="N381">
            <v>4531.6852500000005</v>
          </cell>
        </row>
        <row r="382">
          <cell r="N382">
            <v>3737.9772500000004</v>
          </cell>
        </row>
        <row r="383">
          <cell r="N383">
            <v>3915.7784999999994</v>
          </cell>
        </row>
        <row r="384">
          <cell r="N384">
            <v>4107.3802500000002</v>
          </cell>
        </row>
        <row r="385">
          <cell r="N385">
            <v>7710.9874999999993</v>
          </cell>
        </row>
        <row r="386">
          <cell r="N386">
            <v>4544.2832500000004</v>
          </cell>
        </row>
        <row r="387">
          <cell r="N387">
            <v>3409.991</v>
          </cell>
        </row>
        <row r="388">
          <cell r="N388">
            <v>3363.9237500000004</v>
          </cell>
        </row>
        <row r="389">
          <cell r="N389">
            <v>3363.9237500000004</v>
          </cell>
        </row>
        <row r="390">
          <cell r="N390">
            <v>12609.434999999999</v>
          </cell>
        </row>
        <row r="391">
          <cell r="N391">
            <v>3706.9967500000007</v>
          </cell>
        </row>
        <row r="392">
          <cell r="N392">
            <v>3964.9859999999999</v>
          </cell>
        </row>
        <row r="393">
          <cell r="N393">
            <v>3729.5057500000003</v>
          </cell>
        </row>
        <row r="394">
          <cell r="N394">
            <v>3408.58275</v>
          </cell>
        </row>
        <row r="395">
          <cell r="N395">
            <v>3356.8102500000005</v>
          </cell>
        </row>
        <row r="396">
          <cell r="N396">
            <v>3360.5265000000004</v>
          </cell>
        </row>
        <row r="397">
          <cell r="N397">
            <v>5597.4172500000013</v>
          </cell>
        </row>
        <row r="398">
          <cell r="N398">
            <v>5031.8567500000017</v>
          </cell>
        </row>
        <row r="399">
          <cell r="N399">
            <v>3723.3770000000009</v>
          </cell>
        </row>
        <row r="400">
          <cell r="N400">
            <v>3500.85275</v>
          </cell>
        </row>
        <row r="401">
          <cell r="N401">
            <v>3500.85275</v>
          </cell>
        </row>
        <row r="402">
          <cell r="N402">
            <v>13532.763750000004</v>
          </cell>
        </row>
        <row r="403">
          <cell r="N403">
            <v>6860.5795000000007</v>
          </cell>
        </row>
        <row r="404">
          <cell r="N404">
            <v>3192.9567499999998</v>
          </cell>
        </row>
        <row r="405">
          <cell r="N405">
            <v>3880.2217500000006</v>
          </cell>
        </row>
        <row r="406">
          <cell r="N406">
            <v>3729.8562500000003</v>
          </cell>
        </row>
        <row r="407">
          <cell r="N407">
            <v>3963.7402500000003</v>
          </cell>
        </row>
        <row r="408">
          <cell r="N408">
            <v>3551.32</v>
          </cell>
        </row>
        <row r="409">
          <cell r="N409">
            <v>6687.5902500000011</v>
          </cell>
        </row>
        <row r="410">
          <cell r="N410">
            <v>4111.424</v>
          </cell>
        </row>
        <row r="411">
          <cell r="N411">
            <v>3582.578</v>
          </cell>
        </row>
        <row r="412">
          <cell r="N412">
            <v>3786.6702500000001</v>
          </cell>
        </row>
        <row r="413">
          <cell r="N413">
            <v>3786.6702500000001</v>
          </cell>
        </row>
        <row r="414">
          <cell r="N414">
            <v>16075.915999999999</v>
          </cell>
        </row>
        <row r="415">
          <cell r="N415">
            <v>4416.4517499999993</v>
          </cell>
        </row>
        <row r="416">
          <cell r="N416">
            <v>4853.8997500000005</v>
          </cell>
        </row>
        <row r="417">
          <cell r="N417">
            <v>5765.4727499999999</v>
          </cell>
        </row>
        <row r="418">
          <cell r="N418">
            <v>4824.1140000000005</v>
          </cell>
        </row>
        <row r="419">
          <cell r="N419">
            <v>4736.6022500000008</v>
          </cell>
        </row>
        <row r="420">
          <cell r="N420">
            <v>4567.4035000000003</v>
          </cell>
        </row>
        <row r="421">
          <cell r="N421">
            <v>7398.5020000000013</v>
          </cell>
        </row>
        <row r="422">
          <cell r="N422">
            <v>4866.5782500000005</v>
          </cell>
        </row>
        <row r="423">
          <cell r="N423">
            <v>3646.7307499999997</v>
          </cell>
        </row>
        <row r="424">
          <cell r="N424">
            <v>3669.8742500000003</v>
          </cell>
        </row>
        <row r="425">
          <cell r="N425">
            <v>3669.8742500000003</v>
          </cell>
        </row>
        <row r="426">
          <cell r="N426">
            <v>17586.020500000002</v>
          </cell>
        </row>
        <row r="427">
          <cell r="N427">
            <v>5253.7127500000006</v>
          </cell>
        </row>
        <row r="428">
          <cell r="N428">
            <v>3217.134</v>
          </cell>
        </row>
        <row r="429">
          <cell r="N429">
            <v>4120.2425000000003</v>
          </cell>
        </row>
        <row r="430">
          <cell r="N430">
            <v>3670.1822500000003</v>
          </cell>
        </row>
        <row r="431">
          <cell r="N431">
            <v>3113.2665000000002</v>
          </cell>
        </row>
        <row r="432">
          <cell r="N432">
            <v>3723.4362500000007</v>
          </cell>
        </row>
        <row r="433">
          <cell r="N433">
            <v>7271.1937499999995</v>
          </cell>
        </row>
        <row r="434">
          <cell r="N434">
            <v>3633.8972500000004</v>
          </cell>
        </row>
        <row r="435">
          <cell r="N435">
            <v>2682.3877499999999</v>
          </cell>
        </row>
        <row r="436">
          <cell r="N436">
            <v>2870.7595000000001</v>
          </cell>
        </row>
        <row r="437">
          <cell r="N437">
            <v>2870.7595000000001</v>
          </cell>
        </row>
        <row r="438">
          <cell r="N438">
            <v>11228.568500000001</v>
          </cell>
        </row>
        <row r="439">
          <cell r="N439">
            <v>3200.2505000000001</v>
          </cell>
        </row>
        <row r="440">
          <cell r="N440">
            <v>2643.55375</v>
          </cell>
        </row>
        <row r="441">
          <cell r="N441">
            <v>3380.8062500000005</v>
          </cell>
        </row>
        <row r="442">
          <cell r="N442">
            <v>8108.5397500000008</v>
          </cell>
        </row>
        <row r="443">
          <cell r="N443">
            <v>2739.2630000000004</v>
          </cell>
        </row>
        <row r="444">
          <cell r="N444">
            <v>2550.4315000000001</v>
          </cell>
        </row>
        <row r="445">
          <cell r="N445">
            <v>4406.1772500000006</v>
          </cell>
        </row>
        <row r="446">
          <cell r="N446">
            <v>2557.45525</v>
          </cell>
        </row>
        <row r="447">
          <cell r="N447">
            <v>4673.5610000000006</v>
          </cell>
        </row>
        <row r="448">
          <cell r="N448">
            <v>4458.6667500000003</v>
          </cell>
        </row>
        <row r="449">
          <cell r="N449">
            <v>4458.6667500000003</v>
          </cell>
        </row>
        <row r="450">
          <cell r="N450">
            <v>21880.098000000002</v>
          </cell>
        </row>
        <row r="451">
          <cell r="N451">
            <v>5579.2312499999998</v>
          </cell>
        </row>
        <row r="452">
          <cell r="N452">
            <v>4453.8207499999999</v>
          </cell>
        </row>
        <row r="453">
          <cell r="N453">
            <v>5046.9972499999994</v>
          </cell>
        </row>
        <row r="454">
          <cell r="N454">
            <v>5488.56675</v>
          </cell>
        </row>
        <row r="455">
          <cell r="N455">
            <v>5367.3567499999999</v>
          </cell>
        </row>
        <row r="456">
          <cell r="N456">
            <v>4716.9667500000005</v>
          </cell>
        </row>
        <row r="457">
          <cell r="N457">
            <v>8517.8062500000015</v>
          </cell>
        </row>
        <row r="458">
          <cell r="N458">
            <v>5121.1737500000008</v>
          </cell>
        </row>
        <row r="459">
          <cell r="N459">
            <v>4185.2762499999999</v>
          </cell>
        </row>
        <row r="460">
          <cell r="N460">
            <v>2985.9672499999997</v>
          </cell>
        </row>
        <row r="461">
          <cell r="N461">
            <v>2985.9672499999997</v>
          </cell>
        </row>
        <row r="462">
          <cell r="N462">
            <v>13442.167250000002</v>
          </cell>
        </row>
        <row r="463">
          <cell r="N463">
            <v>5331.66</v>
          </cell>
        </row>
        <row r="464">
          <cell r="N464">
            <v>3479.6935000000003</v>
          </cell>
        </row>
        <row r="465">
          <cell r="N465">
            <v>3345.9982500000001</v>
          </cell>
        </row>
        <row r="466">
          <cell r="N466">
            <v>3302.9717500000002</v>
          </cell>
        </row>
        <row r="467">
          <cell r="N467">
            <v>4079.1892500000004</v>
          </cell>
        </row>
        <row r="468">
          <cell r="N468">
            <v>3966.4685000000004</v>
          </cell>
        </row>
        <row r="469">
          <cell r="N469">
            <v>6213.47325</v>
          </cell>
        </row>
        <row r="470">
          <cell r="N470">
            <v>4072.3555000000001</v>
          </cell>
        </row>
        <row r="471">
          <cell r="N471">
            <v>3284.4195000000004</v>
          </cell>
        </row>
        <row r="472">
          <cell r="N472">
            <v>3106.8552500000001</v>
          </cell>
        </row>
        <row r="473">
          <cell r="N473">
            <v>3106.8552500000001</v>
          </cell>
        </row>
        <row r="474">
          <cell r="N474">
            <v>15604.36</v>
          </cell>
        </row>
        <row r="475">
          <cell r="N475">
            <v>7015.697000000001</v>
          </cell>
        </row>
        <row r="476">
          <cell r="N476">
            <v>3985.8002499999998</v>
          </cell>
        </row>
        <row r="477">
          <cell r="N477">
            <v>4770.232500000001</v>
          </cell>
        </row>
        <row r="478">
          <cell r="N478">
            <v>5068.1725000000006</v>
          </cell>
        </row>
        <row r="479">
          <cell r="N479">
            <v>4581.1194999999998</v>
          </cell>
        </row>
        <row r="480">
          <cell r="N480">
            <v>4386.0520000000006</v>
          </cell>
        </row>
        <row r="481">
          <cell r="N481">
            <v>9131.7215000000015</v>
          </cell>
        </row>
        <row r="482">
          <cell r="N482">
            <v>4474.3365000000003</v>
          </cell>
        </row>
        <row r="483">
          <cell r="N483">
            <v>2272.91075</v>
          </cell>
        </row>
        <row r="484">
          <cell r="N484">
            <v>2451.4727500000004</v>
          </cell>
        </row>
        <row r="485">
          <cell r="N485">
            <v>2451.4727500000004</v>
          </cell>
        </row>
        <row r="486">
          <cell r="N486">
            <v>10389.356</v>
          </cell>
        </row>
        <row r="487">
          <cell r="N487">
            <v>3610.1584999999995</v>
          </cell>
        </row>
        <row r="488">
          <cell r="N488">
            <v>2608.8555000000001</v>
          </cell>
        </row>
        <row r="489">
          <cell r="N489">
            <v>2905.8512500000002</v>
          </cell>
        </row>
        <row r="490">
          <cell r="N490">
            <v>2547.0357500000005</v>
          </cell>
        </row>
        <row r="491">
          <cell r="N491">
            <v>2844.8225000000002</v>
          </cell>
        </row>
        <row r="492">
          <cell r="N492">
            <v>2159.3847500000002</v>
          </cell>
        </row>
        <row r="493">
          <cell r="N493">
            <v>4421.1144999999997</v>
          </cell>
        </row>
        <row r="494">
          <cell r="N494">
            <v>1988.5745000000002</v>
          </cell>
        </row>
        <row r="495">
          <cell r="N495">
            <v>3929.4547500000003</v>
          </cell>
        </row>
        <row r="496">
          <cell r="N496">
            <v>3025.2054999999996</v>
          </cell>
        </row>
        <row r="497">
          <cell r="N497">
            <v>3025.2054999999996</v>
          </cell>
        </row>
        <row r="498">
          <cell r="N498">
            <v>12956.9215</v>
          </cell>
        </row>
        <row r="499">
          <cell r="N499">
            <v>5606.4645</v>
          </cell>
        </row>
        <row r="500">
          <cell r="N500">
            <v>2926.7642499999997</v>
          </cell>
        </row>
        <row r="501">
          <cell r="N501">
            <v>4538.9925000000003</v>
          </cell>
        </row>
        <row r="502">
          <cell r="N502">
            <v>4388.6955000000007</v>
          </cell>
        </row>
        <row r="503">
          <cell r="N503">
            <v>3856.6352500000003</v>
          </cell>
        </row>
        <row r="504">
          <cell r="N504">
            <v>3736.2937499999998</v>
          </cell>
        </row>
        <row r="505">
          <cell r="N505">
            <v>7370.5450000000001</v>
          </cell>
        </row>
        <row r="506">
          <cell r="N506">
            <v>3544.4607500000002</v>
          </cell>
        </row>
        <row r="507">
          <cell r="N507">
            <v>2910.3482500000005</v>
          </cell>
        </row>
        <row r="508">
          <cell r="N508">
            <v>2825.2915000000003</v>
          </cell>
        </row>
        <row r="509">
          <cell r="N509">
            <v>2825.2915000000003</v>
          </cell>
        </row>
        <row r="510">
          <cell r="N510">
            <v>10232.7325</v>
          </cell>
        </row>
        <row r="511">
          <cell r="N511">
            <v>3215.1390000000001</v>
          </cell>
        </row>
        <row r="512">
          <cell r="N512">
            <v>2226.0052500000002</v>
          </cell>
        </row>
        <row r="513">
          <cell r="N513">
            <v>2299.48425</v>
          </cell>
        </row>
        <row r="514">
          <cell r="N514">
            <v>2413.2802500000003</v>
          </cell>
        </row>
        <row r="515">
          <cell r="N515">
            <v>2413.2965000000004</v>
          </cell>
        </row>
        <row r="516">
          <cell r="N516">
            <v>2258.5152499999999</v>
          </cell>
        </row>
        <row r="517">
          <cell r="N517">
            <v>5616.1864999999998</v>
          </cell>
        </row>
        <row r="518">
          <cell r="N518">
            <v>2919.4045000000001</v>
          </cell>
        </row>
        <row r="519">
          <cell r="N519">
            <v>4881.7962500000003</v>
          </cell>
        </row>
        <row r="520">
          <cell r="N520">
            <v>4620.1040000000003</v>
          </cell>
        </row>
        <row r="521">
          <cell r="N521">
            <v>4620.1040000000003</v>
          </cell>
        </row>
        <row r="522">
          <cell r="N522">
            <v>19800.290499999999</v>
          </cell>
        </row>
        <row r="523">
          <cell r="N523">
            <v>7244.1790000000001</v>
          </cell>
        </row>
        <row r="524">
          <cell r="N524">
            <v>4577.7657499999996</v>
          </cell>
        </row>
        <row r="525">
          <cell r="N525">
            <v>5434.8297499999999</v>
          </cell>
        </row>
        <row r="526">
          <cell r="N526">
            <v>5285.6372500000007</v>
          </cell>
        </row>
        <row r="527">
          <cell r="N527">
            <v>5688.3027499999989</v>
          </cell>
        </row>
        <row r="528">
          <cell r="N528">
            <v>5658.6860000000006</v>
          </cell>
        </row>
        <row r="529">
          <cell r="N529">
            <v>8929.4277500000007</v>
          </cell>
        </row>
        <row r="530">
          <cell r="N530">
            <v>5058.3405000000002</v>
          </cell>
        </row>
        <row r="531">
          <cell r="N531">
            <v>4361.643</v>
          </cell>
        </row>
        <row r="532">
          <cell r="N532">
            <v>3893.0757500000009</v>
          </cell>
        </row>
        <row r="533">
          <cell r="N533">
            <v>3893.0757500000009</v>
          </cell>
        </row>
        <row r="534">
          <cell r="N534">
            <v>17686.486999999997</v>
          </cell>
        </row>
        <row r="535">
          <cell r="N535">
            <v>8138.4942500000034</v>
          </cell>
        </row>
        <row r="536">
          <cell r="N536">
            <v>3801.8635000000004</v>
          </cell>
        </row>
        <row r="537">
          <cell r="N537">
            <v>15296.446500000005</v>
          </cell>
        </row>
        <row r="538">
          <cell r="N538">
            <v>5210.1270000000004</v>
          </cell>
        </row>
        <row r="539">
          <cell r="N539">
            <v>5753.4415000000008</v>
          </cell>
        </row>
        <row r="540">
          <cell r="N540">
            <v>5426.0077500000007</v>
          </cell>
        </row>
        <row r="541">
          <cell r="N541">
            <v>8644.8292500000007</v>
          </cell>
        </row>
        <row r="542">
          <cell r="N542">
            <v>5609.7845000000007</v>
          </cell>
        </row>
        <row r="543">
          <cell r="N543">
            <v>1825.2560000000001</v>
          </cell>
        </row>
        <row r="544">
          <cell r="N544">
            <v>1345.5020000000002</v>
          </cell>
        </row>
        <row r="545">
          <cell r="N545">
            <v>1345.5020000000002</v>
          </cell>
        </row>
        <row r="546">
          <cell r="N546">
            <v>6210.2107500000011</v>
          </cell>
        </row>
        <row r="547">
          <cell r="N547">
            <v>1185.547</v>
          </cell>
        </row>
        <row r="548">
          <cell r="N548">
            <v>1715.2257500000001</v>
          </cell>
        </row>
        <row r="549">
          <cell r="N549">
            <v>1712.33275</v>
          </cell>
        </row>
        <row r="550">
          <cell r="N550">
            <v>1584.0197500000002</v>
          </cell>
        </row>
        <row r="551">
          <cell r="N551">
            <v>1491.8335</v>
          </cell>
        </row>
        <row r="552">
          <cell r="N552">
            <v>2531.0010000000002</v>
          </cell>
        </row>
        <row r="553">
          <cell r="N553">
            <v>2305.4395</v>
          </cell>
        </row>
        <row r="554">
          <cell r="N554">
            <v>1257.92</v>
          </cell>
        </row>
        <row r="555">
          <cell r="N555">
            <v>3165.9904999999999</v>
          </cell>
        </row>
        <row r="556">
          <cell r="N556">
            <v>2501.3332500000001</v>
          </cell>
        </row>
        <row r="557">
          <cell r="N557">
            <v>2501.3332500000001</v>
          </cell>
        </row>
        <row r="558">
          <cell r="N558">
            <v>11921.732250000001</v>
          </cell>
        </row>
        <row r="559">
          <cell r="N559">
            <v>3642.99575</v>
          </cell>
        </row>
        <row r="560">
          <cell r="N560">
            <v>2149.4949999999999</v>
          </cell>
        </row>
        <row r="561">
          <cell r="N561">
            <v>3458.9994999999999</v>
          </cell>
        </row>
        <row r="562">
          <cell r="N562">
            <v>2981.6930000000007</v>
          </cell>
        </row>
        <row r="563">
          <cell r="N563">
            <v>3136.0797500000003</v>
          </cell>
        </row>
        <row r="564">
          <cell r="N564">
            <v>2888.0404999999996</v>
          </cell>
        </row>
        <row r="565">
          <cell r="N565">
            <v>4718.7852499999999</v>
          </cell>
        </row>
        <row r="566">
          <cell r="N566">
            <v>2366.0612499999997</v>
          </cell>
        </row>
        <row r="567">
          <cell r="N567">
            <v>1333.85825</v>
          </cell>
        </row>
        <row r="568">
          <cell r="N568">
            <v>1579.6492499999999</v>
          </cell>
        </row>
        <row r="569">
          <cell r="N569">
            <v>1579.6492499999999</v>
          </cell>
        </row>
        <row r="570">
          <cell r="N570">
            <v>7097.5507500000003</v>
          </cell>
        </row>
        <row r="571">
          <cell r="N571">
            <v>1299.2315000000003</v>
          </cell>
        </row>
        <row r="572">
          <cell r="N572">
            <v>1370.1677500000003</v>
          </cell>
        </row>
        <row r="573">
          <cell r="N573">
            <v>1330.43</v>
          </cell>
        </row>
        <row r="574">
          <cell r="N574">
            <v>1186.6175000000001</v>
          </cell>
        </row>
        <row r="575">
          <cell r="N575">
            <v>1172.9395</v>
          </cell>
        </row>
        <row r="576">
          <cell r="N576">
            <v>1058.0955000000001</v>
          </cell>
        </row>
        <row r="577">
          <cell r="N577">
            <v>2118.933</v>
          </cell>
        </row>
        <row r="578">
          <cell r="N578">
            <v>2735.828</v>
          </cell>
        </row>
        <row r="579">
          <cell r="N579">
            <v>3904.9105000000004</v>
          </cell>
        </row>
        <row r="580">
          <cell r="N580">
            <v>4288.5115000000005</v>
          </cell>
        </row>
        <row r="581">
          <cell r="N581">
            <v>4288.5115000000005</v>
          </cell>
        </row>
        <row r="582">
          <cell r="N582">
            <v>15635.883250000003</v>
          </cell>
        </row>
        <row r="583">
          <cell r="N583">
            <v>6861.5607499999987</v>
          </cell>
        </row>
        <row r="584">
          <cell r="N584">
            <v>4678.3037499999991</v>
          </cell>
        </row>
        <row r="585">
          <cell r="N585">
            <v>4406.3922500000008</v>
          </cell>
        </row>
        <row r="586">
          <cell r="N586">
            <v>4458.6232499999996</v>
          </cell>
        </row>
        <row r="587">
          <cell r="N587">
            <v>4347.3515000000007</v>
          </cell>
        </row>
        <row r="588">
          <cell r="N588">
            <v>4771.0635000000002</v>
          </cell>
        </row>
        <row r="589">
          <cell r="N589">
            <v>9270.6525000000001</v>
          </cell>
        </row>
        <row r="590">
          <cell r="N590">
            <v>6238.0542499999992</v>
          </cell>
        </row>
        <row r="591">
          <cell r="N591">
            <v>3890.99775</v>
          </cell>
        </row>
        <row r="592">
          <cell r="N592">
            <v>3231.7327500000001</v>
          </cell>
        </row>
        <row r="593">
          <cell r="N593">
            <v>3231.7327500000001</v>
          </cell>
        </row>
        <row r="594">
          <cell r="N594">
            <v>13537.657749999998</v>
          </cell>
        </row>
        <row r="595">
          <cell r="N595">
            <v>6942.4972499999985</v>
          </cell>
        </row>
        <row r="596">
          <cell r="N596">
            <v>3508.5362500000001</v>
          </cell>
        </row>
        <row r="597">
          <cell r="N597">
            <v>2987.14</v>
          </cell>
        </row>
        <row r="598">
          <cell r="N598">
            <v>2888.6707500000002</v>
          </cell>
        </row>
        <row r="599">
          <cell r="N599">
            <v>3860.7847499999993</v>
          </cell>
        </row>
        <row r="600">
          <cell r="N600">
            <v>5069.3242500000006</v>
          </cell>
        </row>
        <row r="601">
          <cell r="N601">
            <v>6408.5765000000001</v>
          </cell>
        </row>
        <row r="602">
          <cell r="N602">
            <v>3345.2705000000005</v>
          </cell>
        </row>
        <row r="603">
          <cell r="N603">
            <v>19729.2595</v>
          </cell>
        </row>
        <row r="604">
          <cell r="N604">
            <v>3282.7535000000007</v>
          </cell>
        </row>
        <row r="605">
          <cell r="N605">
            <v>3282.7535000000007</v>
          </cell>
        </row>
        <row r="606">
          <cell r="N606">
            <v>15824.894750000001</v>
          </cell>
        </row>
        <row r="607">
          <cell r="N607">
            <v>5093.3982499999993</v>
          </cell>
        </row>
        <row r="608">
          <cell r="N608">
            <v>3758.6902500000006</v>
          </cell>
        </row>
        <row r="609">
          <cell r="N609">
            <v>4692.6149999999989</v>
          </cell>
        </row>
        <row r="610">
          <cell r="N610">
            <v>15741.474250000001</v>
          </cell>
        </row>
        <row r="611">
          <cell r="N611">
            <v>4229.0852500000001</v>
          </cell>
        </row>
        <row r="612">
          <cell r="N612">
            <v>3916.4</v>
          </cell>
        </row>
        <row r="613">
          <cell r="N613">
            <v>7155.5974999999999</v>
          </cell>
        </row>
        <row r="614">
          <cell r="N614">
            <v>4521.8860000000004</v>
          </cell>
        </row>
        <row r="615">
          <cell r="N615">
            <v>3479.4535000000005</v>
          </cell>
        </row>
        <row r="616">
          <cell r="N616">
            <v>3355.6925000000001</v>
          </cell>
        </row>
        <row r="617">
          <cell r="N617">
            <v>3355.6925000000001</v>
          </cell>
        </row>
        <row r="618">
          <cell r="N618">
            <v>9477.1255000000001</v>
          </cell>
        </row>
        <row r="619">
          <cell r="N619">
            <v>4756.7624999999998</v>
          </cell>
        </row>
        <row r="620">
          <cell r="N620">
            <v>2801.50425</v>
          </cell>
        </row>
        <row r="621">
          <cell r="N621">
            <v>3120.7932500000006</v>
          </cell>
        </row>
        <row r="622">
          <cell r="N622">
            <v>2642.7040000000002</v>
          </cell>
        </row>
        <row r="623">
          <cell r="N623">
            <v>2427.2080000000001</v>
          </cell>
        </row>
        <row r="624">
          <cell r="N624">
            <v>2575.5614999999998</v>
          </cell>
        </row>
        <row r="625">
          <cell r="N625">
            <v>4331.4072500000002</v>
          </cell>
        </row>
        <row r="626">
          <cell r="N626">
            <v>3747.1770000000001</v>
          </cell>
        </row>
        <row r="627">
          <cell r="N627">
            <v>2029.9880000000001</v>
          </cell>
        </row>
        <row r="628">
          <cell r="N628">
            <v>1823.7465000000002</v>
          </cell>
        </row>
        <row r="629">
          <cell r="N629">
            <v>1823.7465000000002</v>
          </cell>
        </row>
        <row r="630">
          <cell r="N630">
            <v>7603.5680000000011</v>
          </cell>
        </row>
        <row r="631">
          <cell r="N631">
            <v>3273.0389999999998</v>
          </cell>
        </row>
        <row r="632">
          <cell r="N632">
            <v>2121.2895000000003</v>
          </cell>
        </row>
        <row r="633">
          <cell r="N633">
            <v>2079.2649999999999</v>
          </cell>
        </row>
        <row r="634">
          <cell r="N634">
            <v>1890.4615000000001</v>
          </cell>
        </row>
        <row r="635">
          <cell r="N635">
            <v>2021.2690000000002</v>
          </cell>
        </row>
        <row r="636">
          <cell r="N636">
            <v>1948.2385000000002</v>
          </cell>
        </row>
        <row r="637">
          <cell r="N637">
            <v>3211.6990000000005</v>
          </cell>
        </row>
        <row r="638">
          <cell r="N638">
            <v>1928.171</v>
          </cell>
        </row>
        <row r="639">
          <cell r="N639">
            <v>1827.6295</v>
          </cell>
        </row>
        <row r="640">
          <cell r="N640">
            <v>2059.0475000000001</v>
          </cell>
        </row>
        <row r="641">
          <cell r="N641">
            <v>2059.0475000000001</v>
          </cell>
        </row>
        <row r="642">
          <cell r="N642">
            <v>6893.5150000000012</v>
          </cell>
        </row>
        <row r="643">
          <cell r="N643">
            <v>2535.8204999999998</v>
          </cell>
        </row>
        <row r="644">
          <cell r="N644">
            <v>2027.15725</v>
          </cell>
        </row>
        <row r="645">
          <cell r="N645">
            <v>2111.9744999999998</v>
          </cell>
        </row>
        <row r="646">
          <cell r="N646">
            <v>2043.9927500000001</v>
          </cell>
        </row>
        <row r="647">
          <cell r="N647">
            <v>2386.1507500000002</v>
          </cell>
        </row>
        <row r="648">
          <cell r="N648">
            <v>2247.1480000000001</v>
          </cell>
        </row>
        <row r="649">
          <cell r="N649">
            <v>3794.4180000000006</v>
          </cell>
        </row>
        <row r="650">
          <cell r="N650">
            <v>2548.4710000000005</v>
          </cell>
        </row>
        <row r="651">
          <cell r="N651">
            <v>2227.6950000000002</v>
          </cell>
        </row>
        <row r="652">
          <cell r="N652">
            <v>1914.64175</v>
          </cell>
        </row>
        <row r="653">
          <cell r="N653">
            <v>1914.64175</v>
          </cell>
        </row>
        <row r="654">
          <cell r="N654">
            <v>9687.6057500000006</v>
          </cell>
        </row>
        <row r="655">
          <cell r="N655">
            <v>1937.75225</v>
          </cell>
        </row>
        <row r="656">
          <cell r="N656">
            <v>1904.55675</v>
          </cell>
        </row>
        <row r="657">
          <cell r="N657">
            <v>2209.6667499999999</v>
          </cell>
        </row>
        <row r="658">
          <cell r="N658">
            <v>2379.6232500000001</v>
          </cell>
        </row>
        <row r="659">
          <cell r="N659">
            <v>2327.8897500000003</v>
          </cell>
        </row>
        <row r="660">
          <cell r="N660">
            <v>2993.6835000000001</v>
          </cell>
        </row>
        <row r="661">
          <cell r="N661">
            <v>3690.5457500000002</v>
          </cell>
        </row>
        <row r="662">
          <cell r="N662">
            <v>1930.9984999999999</v>
          </cell>
        </row>
        <row r="663">
          <cell r="N663">
            <v>1562.5977499999999</v>
          </cell>
        </row>
        <row r="664">
          <cell r="N664">
            <v>1139.9897500000002</v>
          </cell>
        </row>
        <row r="665">
          <cell r="N665">
            <v>1139.9897500000002</v>
          </cell>
        </row>
        <row r="666">
          <cell r="N666">
            <v>6137.1957499999999</v>
          </cell>
        </row>
        <row r="667">
          <cell r="N667">
            <v>1617.3117500000001</v>
          </cell>
        </row>
        <row r="668">
          <cell r="N668">
            <v>1524.8752500000001</v>
          </cell>
        </row>
        <row r="669">
          <cell r="N669">
            <v>1414.44425</v>
          </cell>
        </row>
        <row r="670">
          <cell r="N670">
            <v>1655.4259999999999</v>
          </cell>
        </row>
        <row r="671">
          <cell r="N671">
            <v>1327.28</v>
          </cell>
        </row>
        <row r="672">
          <cell r="N672">
            <v>1543.2155</v>
          </cell>
        </row>
        <row r="673">
          <cell r="N673">
            <v>3060.9144999999999</v>
          </cell>
        </row>
        <row r="674">
          <cell r="N674">
            <v>1887.444</v>
          </cell>
        </row>
        <row r="675">
          <cell r="N675">
            <v>4098.277000000001</v>
          </cell>
        </row>
        <row r="676">
          <cell r="N676">
            <v>2516.7247500000003</v>
          </cell>
        </row>
        <row r="677">
          <cell r="N677">
            <v>2516.7247500000003</v>
          </cell>
        </row>
        <row r="678">
          <cell r="N678">
            <v>11076.604500000001</v>
          </cell>
        </row>
        <row r="679">
          <cell r="N679">
            <v>2525.0017499999999</v>
          </cell>
        </row>
        <row r="680">
          <cell r="N680">
            <v>3086.3760000000002</v>
          </cell>
        </row>
        <row r="681">
          <cell r="N681">
            <v>2855.4175000000005</v>
          </cell>
        </row>
        <row r="682">
          <cell r="N682">
            <v>2584.4207500000002</v>
          </cell>
        </row>
        <row r="683">
          <cell r="N683">
            <v>2801.1872499999999</v>
          </cell>
        </row>
        <row r="684">
          <cell r="N684">
            <v>3951.02925</v>
          </cell>
        </row>
        <row r="685">
          <cell r="N685">
            <v>4198.88375</v>
          </cell>
        </row>
        <row r="686">
          <cell r="N686">
            <v>3101.0412499999993</v>
          </cell>
        </row>
        <row r="687">
          <cell r="N687">
            <v>2314.7267500000003</v>
          </cell>
        </row>
        <row r="688">
          <cell r="N688">
            <v>2323.683</v>
          </cell>
        </row>
        <row r="689">
          <cell r="N689">
            <v>2323.683</v>
          </cell>
        </row>
        <row r="690">
          <cell r="N690">
            <v>8843.9522500000003</v>
          </cell>
        </row>
        <row r="691">
          <cell r="N691">
            <v>2475.6627500000004</v>
          </cell>
        </row>
        <row r="692">
          <cell r="N692">
            <v>3002.4390000000008</v>
          </cell>
        </row>
        <row r="693">
          <cell r="N693">
            <v>3233.08025</v>
          </cell>
        </row>
        <row r="694">
          <cell r="N694">
            <v>3832.8770000000004</v>
          </cell>
        </row>
        <row r="695">
          <cell r="N695">
            <v>3111.8590000000004</v>
          </cell>
        </row>
        <row r="696">
          <cell r="N696">
            <v>3274.1275000000005</v>
          </cell>
        </row>
        <row r="697">
          <cell r="N697">
            <v>5246.9007500000007</v>
          </cell>
        </row>
        <row r="698">
          <cell r="N698">
            <v>3106.4327499999999</v>
          </cell>
        </row>
        <row r="699">
          <cell r="N699">
            <v>2465.9657500000003</v>
          </cell>
        </row>
        <row r="700">
          <cell r="N700">
            <v>2246.3887500000005</v>
          </cell>
        </row>
        <row r="701">
          <cell r="N701">
            <v>2246.3887500000005</v>
          </cell>
        </row>
        <row r="702">
          <cell r="N702">
            <v>7591.1047500000004</v>
          </cell>
        </row>
        <row r="703">
          <cell r="N703">
            <v>4606.8342499999999</v>
          </cell>
        </row>
        <row r="704">
          <cell r="N704">
            <v>2031.7495000000001</v>
          </cell>
        </row>
        <row r="705">
          <cell r="N705">
            <v>9570.3402500000011</v>
          </cell>
        </row>
        <row r="706">
          <cell r="N706">
            <v>2262.0277499999997</v>
          </cell>
        </row>
        <row r="707">
          <cell r="N707">
            <v>2545.5084999999999</v>
          </cell>
        </row>
        <row r="708">
          <cell r="N708">
            <v>2642.0432499999997</v>
          </cell>
        </row>
        <row r="709">
          <cell r="N709">
            <v>6159.7965000000004</v>
          </cell>
        </row>
        <row r="710">
          <cell r="N710">
            <v>2567.1107500000003</v>
          </cell>
        </row>
        <row r="711">
          <cell r="N711">
            <v>3317.0667500000004</v>
          </cell>
        </row>
        <row r="712">
          <cell r="N712">
            <v>2748.2350000000001</v>
          </cell>
        </row>
        <row r="713">
          <cell r="N713">
            <v>2748.2350000000001</v>
          </cell>
        </row>
        <row r="714">
          <cell r="N714">
            <v>12664.499749999999</v>
          </cell>
        </row>
        <row r="715">
          <cell r="N715">
            <v>2636.1985</v>
          </cell>
        </row>
        <row r="716">
          <cell r="N716">
            <v>2450.627</v>
          </cell>
        </row>
        <row r="717">
          <cell r="N717">
            <v>2491.6970000000001</v>
          </cell>
        </row>
        <row r="718">
          <cell r="N718">
            <v>2435.2937499999998</v>
          </cell>
        </row>
        <row r="719">
          <cell r="N719">
            <v>2012.7484999999999</v>
          </cell>
        </row>
        <row r="720">
          <cell r="N720">
            <v>2686.2012500000001</v>
          </cell>
        </row>
        <row r="721">
          <cell r="N721">
            <v>8092.2450000000008</v>
          </cell>
        </row>
        <row r="722">
          <cell r="N722">
            <v>3424.5550000000003</v>
          </cell>
        </row>
        <row r="723">
          <cell r="N723">
            <v>2616.0830000000001</v>
          </cell>
        </row>
        <row r="724">
          <cell r="N724">
            <v>2429.7917499999999</v>
          </cell>
        </row>
        <row r="725">
          <cell r="N725">
            <v>2429.7917499999999</v>
          </cell>
        </row>
        <row r="726">
          <cell r="N726">
            <v>6463.1774999999998</v>
          </cell>
        </row>
        <row r="727">
          <cell r="N727">
            <v>1418.4920000000002</v>
          </cell>
        </row>
        <row r="728">
          <cell r="N728">
            <v>1413.3567499999999</v>
          </cell>
        </row>
        <row r="729">
          <cell r="N729">
            <v>1914.50575</v>
          </cell>
        </row>
        <row r="730">
          <cell r="N730">
            <v>2097.2649999999999</v>
          </cell>
        </row>
        <row r="731">
          <cell r="N731">
            <v>2331.6487499999998</v>
          </cell>
        </row>
        <row r="732">
          <cell r="N732">
            <v>2014.5805</v>
          </cell>
        </row>
        <row r="733">
          <cell r="N733">
            <v>4009.98</v>
          </cell>
        </row>
        <row r="734">
          <cell r="N734">
            <v>2584.9165000000003</v>
          </cell>
        </row>
        <row r="735">
          <cell r="N735">
            <v>2876.56475</v>
          </cell>
        </row>
        <row r="736">
          <cell r="N736">
            <v>2651.5439999999999</v>
          </cell>
        </row>
        <row r="737">
          <cell r="N737">
            <v>2651.5439999999999</v>
          </cell>
        </row>
        <row r="738">
          <cell r="N738">
            <v>9677.9915000000001</v>
          </cell>
        </row>
        <row r="739">
          <cell r="N739">
            <v>4100.4799999999996</v>
          </cell>
        </row>
        <row r="740">
          <cell r="N740">
            <v>2654.35025</v>
          </cell>
        </row>
        <row r="741">
          <cell r="N741">
            <v>3005.1487499999998</v>
          </cell>
        </row>
        <row r="742">
          <cell r="N742">
            <v>3236.7955000000002</v>
          </cell>
        </row>
        <row r="743">
          <cell r="N743">
            <v>3040.0632500000002</v>
          </cell>
        </row>
        <row r="744">
          <cell r="N744">
            <v>2740.4835000000003</v>
          </cell>
        </row>
        <row r="745">
          <cell r="N745">
            <v>5605.4769999999999</v>
          </cell>
        </row>
        <row r="746">
          <cell r="N746">
            <v>3400.0292499999996</v>
          </cell>
        </row>
        <row r="747">
          <cell r="N747">
            <v>1175.53575</v>
          </cell>
        </row>
        <row r="748">
          <cell r="N748">
            <v>922.00900000000001</v>
          </cell>
        </row>
        <row r="749">
          <cell r="N749">
            <v>922.00900000000001</v>
          </cell>
        </row>
        <row r="750">
          <cell r="N750">
            <v>5983.8210000000008</v>
          </cell>
        </row>
        <row r="751">
          <cell r="N751">
            <v>1017.38875</v>
          </cell>
        </row>
        <row r="752">
          <cell r="N752">
            <v>1276.6179999999999</v>
          </cell>
        </row>
        <row r="753">
          <cell r="N753">
            <v>1597.636</v>
          </cell>
        </row>
        <row r="754">
          <cell r="N754">
            <v>933.63525000000004</v>
          </cell>
        </row>
        <row r="755">
          <cell r="N755">
            <v>1096.3412499999999</v>
          </cell>
        </row>
        <row r="756">
          <cell r="N756">
            <v>956.29375000000005</v>
          </cell>
        </row>
        <row r="757">
          <cell r="N757">
            <v>2765.7155000000002</v>
          </cell>
        </row>
        <row r="758">
          <cell r="N758">
            <v>1264.3984999999998</v>
          </cell>
        </row>
        <row r="759">
          <cell r="N759">
            <v>1917.088</v>
          </cell>
        </row>
        <row r="760">
          <cell r="N760">
            <v>2145.4679999999998</v>
          </cell>
        </row>
        <row r="761">
          <cell r="N761">
            <v>2145.4679999999998</v>
          </cell>
        </row>
        <row r="762">
          <cell r="N762">
            <v>7594.5080000000007</v>
          </cell>
        </row>
        <row r="763">
          <cell r="N763">
            <v>2357.9302500000003</v>
          </cell>
        </row>
        <row r="764">
          <cell r="N764">
            <v>1914.9985000000001</v>
          </cell>
        </row>
        <row r="765">
          <cell r="N765">
            <v>2059.3649999999998</v>
          </cell>
        </row>
        <row r="766">
          <cell r="N766">
            <v>1823.6975000000002</v>
          </cell>
        </row>
        <row r="767">
          <cell r="N767">
            <v>2036.34825</v>
          </cell>
        </row>
        <row r="768">
          <cell r="N768">
            <v>2082.3622500000001</v>
          </cell>
        </row>
        <row r="769">
          <cell r="N769">
            <v>4130.6325000000006</v>
          </cell>
        </row>
        <row r="770">
          <cell r="N770">
            <v>2419.8712500000001</v>
          </cell>
        </row>
        <row r="771">
          <cell r="N771">
            <v>1258.1257499999999</v>
          </cell>
        </row>
        <row r="772">
          <cell r="N772">
            <v>1064.8715</v>
          </cell>
        </row>
        <row r="773">
          <cell r="N773">
            <v>1064.8715</v>
          </cell>
        </row>
        <row r="774">
          <cell r="N774">
            <v>4302.8330000000005</v>
          </cell>
        </row>
        <row r="775">
          <cell r="N775">
            <v>1193.1305000000002</v>
          </cell>
        </row>
        <row r="776">
          <cell r="N776">
            <v>1349.0119999999999</v>
          </cell>
        </row>
        <row r="777">
          <cell r="N777">
            <v>1166.17875</v>
          </cell>
        </row>
        <row r="778">
          <cell r="N778">
            <v>1238.04375</v>
          </cell>
        </row>
        <row r="779">
          <cell r="N779">
            <v>1053.89275</v>
          </cell>
        </row>
        <row r="780">
          <cell r="N780">
            <v>1059.91975</v>
          </cell>
        </row>
        <row r="781">
          <cell r="N781">
            <v>2024.5990000000002</v>
          </cell>
        </row>
        <row r="782">
          <cell r="N782">
            <v>1149.4974999999999</v>
          </cell>
        </row>
        <row r="783">
          <cell r="N783">
            <v>733.67349999999999</v>
          </cell>
        </row>
        <row r="784">
          <cell r="N784">
            <v>745.25875000000008</v>
          </cell>
        </row>
        <row r="785">
          <cell r="N785">
            <v>745.25875000000008</v>
          </cell>
        </row>
        <row r="786">
          <cell r="N786">
            <v>3391.6332499999999</v>
          </cell>
        </row>
        <row r="787">
          <cell r="N787">
            <v>739.79975000000002</v>
          </cell>
        </row>
        <row r="788">
          <cell r="N788">
            <v>739.79975000000002</v>
          </cell>
        </row>
        <row r="789">
          <cell r="N789">
            <v>807.11749999999995</v>
          </cell>
        </row>
        <row r="790">
          <cell r="N790">
            <v>739.79975000000002</v>
          </cell>
        </row>
        <row r="791">
          <cell r="N791">
            <v>739.79975000000002</v>
          </cell>
        </row>
        <row r="792">
          <cell r="N792">
            <v>944.59175000000005</v>
          </cell>
        </row>
        <row r="793">
          <cell r="N793">
            <v>1407.0342500000002</v>
          </cell>
        </row>
        <row r="794">
          <cell r="N794">
            <v>790.39675</v>
          </cell>
        </row>
        <row r="795">
          <cell r="N795">
            <v>3298.4220000000005</v>
          </cell>
        </row>
        <row r="796">
          <cell r="N796">
            <v>3564.0045</v>
          </cell>
        </row>
        <row r="797">
          <cell r="N797">
            <v>3564.0045</v>
          </cell>
        </row>
        <row r="798">
          <cell r="N798">
            <v>15198.938000000002</v>
          </cell>
        </row>
        <row r="799">
          <cell r="N799">
            <v>5159.4635000000007</v>
          </cell>
        </row>
        <row r="800">
          <cell r="N800">
            <v>3566.8732500000001</v>
          </cell>
        </row>
        <row r="801">
          <cell r="N801">
            <v>4408.2652500000004</v>
          </cell>
        </row>
        <row r="802">
          <cell r="N802">
            <v>4993.8977500000001</v>
          </cell>
        </row>
        <row r="803">
          <cell r="N803">
            <v>3889.8255000000004</v>
          </cell>
        </row>
        <row r="804">
          <cell r="N804">
            <v>4386.4720000000007</v>
          </cell>
        </row>
        <row r="805">
          <cell r="N805">
            <v>6674.7732500000011</v>
          </cell>
        </row>
        <row r="806">
          <cell r="N806">
            <v>4384.0790000000006</v>
          </cell>
        </row>
        <row r="807">
          <cell r="N807">
            <v>1289.6232499999999</v>
          </cell>
        </row>
        <row r="808">
          <cell r="N808">
            <v>1053.4847500000001</v>
          </cell>
        </row>
        <row r="809">
          <cell r="N809">
            <v>1053.4847500000001</v>
          </cell>
        </row>
        <row r="810">
          <cell r="N810">
            <v>3873.9497499999998</v>
          </cell>
        </row>
        <row r="811">
          <cell r="N811">
            <v>2302.7742499999999</v>
          </cell>
        </row>
        <row r="812">
          <cell r="N812">
            <v>1167.8692500000002</v>
          </cell>
        </row>
        <row r="813">
          <cell r="N813">
            <v>1262.51</v>
          </cell>
        </row>
        <row r="814">
          <cell r="N814">
            <v>1193.6992499999999</v>
          </cell>
        </row>
        <row r="815">
          <cell r="N815">
            <v>1171.5485000000001</v>
          </cell>
        </row>
        <row r="816">
          <cell r="N816">
            <v>1109.2147500000001</v>
          </cell>
        </row>
        <row r="817">
          <cell r="N817">
            <v>1940.075</v>
          </cell>
        </row>
        <row r="818">
          <cell r="N818">
            <v>1454.0067499999998</v>
          </cell>
        </row>
        <row r="819">
          <cell r="N819">
            <v>3614.33475</v>
          </cell>
        </row>
        <row r="820">
          <cell r="N820">
            <v>3198.2285000000002</v>
          </cell>
        </row>
        <row r="821">
          <cell r="N821">
            <v>3198.2285000000002</v>
          </cell>
        </row>
        <row r="822">
          <cell r="N822">
            <v>16092.549750000002</v>
          </cell>
        </row>
        <row r="823">
          <cell r="N823">
            <v>3662.7597500000002</v>
          </cell>
        </row>
        <row r="824">
          <cell r="N824">
            <v>4442.8625000000002</v>
          </cell>
        </row>
        <row r="825">
          <cell r="N825">
            <v>3955.4495000000006</v>
          </cell>
        </row>
        <row r="826">
          <cell r="N826">
            <v>4239.5127500000008</v>
          </cell>
        </row>
        <row r="827">
          <cell r="N827">
            <v>3955.1367500000006</v>
          </cell>
        </row>
        <row r="828">
          <cell r="N828">
            <v>3788.07825</v>
          </cell>
        </row>
        <row r="829">
          <cell r="N829">
            <v>7386.63825</v>
          </cell>
        </row>
        <row r="830">
          <cell r="N830">
            <v>5019.3310000000001</v>
          </cell>
        </row>
        <row r="831">
          <cell r="N831">
            <v>1487.0087500000002</v>
          </cell>
        </row>
        <row r="832">
          <cell r="N832">
            <v>1794.6167500000001</v>
          </cell>
        </row>
        <row r="833">
          <cell r="N833">
            <v>1794.6167500000001</v>
          </cell>
        </row>
        <row r="834">
          <cell r="N834">
            <v>5979.9787500000002</v>
          </cell>
        </row>
        <row r="835">
          <cell r="N835">
            <v>1627.739</v>
          </cell>
        </row>
        <row r="836">
          <cell r="N836">
            <v>1229.5815</v>
          </cell>
        </row>
        <row r="837">
          <cell r="N837">
            <v>1225.4544999999998</v>
          </cell>
        </row>
        <row r="838">
          <cell r="N838">
            <v>1291.2262500000002</v>
          </cell>
        </row>
        <row r="839">
          <cell r="N839">
            <v>1199.9839999999999</v>
          </cell>
        </row>
        <row r="840">
          <cell r="N840">
            <v>1191.9582499999999</v>
          </cell>
        </row>
        <row r="841">
          <cell r="N841">
            <v>2256.6459999999997</v>
          </cell>
        </row>
        <row r="842">
          <cell r="N842">
            <v>8409.411250000001</v>
          </cell>
        </row>
        <row r="843">
          <cell r="N843">
            <v>4820.9465000000009</v>
          </cell>
        </row>
        <row r="844">
          <cell r="N844">
            <v>5265.9279999999999</v>
          </cell>
        </row>
        <row r="845">
          <cell r="N845">
            <v>5265.9279999999999</v>
          </cell>
        </row>
        <row r="846">
          <cell r="N846">
            <v>17023.705750000001</v>
          </cell>
        </row>
        <row r="847">
          <cell r="N847">
            <v>8528.6862500000007</v>
          </cell>
        </row>
        <row r="848">
          <cell r="N848">
            <v>4662.1277500000006</v>
          </cell>
        </row>
        <row r="849">
          <cell r="N849">
            <v>6235.4690000000001</v>
          </cell>
        </row>
        <row r="850">
          <cell r="N850">
            <v>6378.6575000000012</v>
          </cell>
        </row>
        <row r="851">
          <cell r="N851">
            <v>6064.5757499999991</v>
          </cell>
        </row>
        <row r="852">
          <cell r="N852">
            <v>5963.1082500000011</v>
          </cell>
        </row>
        <row r="853">
          <cell r="N853">
            <v>9438.2920000000013</v>
          </cell>
        </row>
        <row r="854">
          <cell r="N854">
            <v>6383.3262500000001</v>
          </cell>
        </row>
        <row r="855">
          <cell r="N855">
            <v>2315.3679999999999</v>
          </cell>
        </row>
        <row r="856">
          <cell r="N856">
            <v>2341.0779999999995</v>
          </cell>
        </row>
        <row r="857">
          <cell r="N857">
            <v>2341.0779999999995</v>
          </cell>
        </row>
        <row r="858">
          <cell r="N858">
            <v>9496.9732500000027</v>
          </cell>
        </row>
        <row r="859">
          <cell r="N859">
            <v>2632.33725</v>
          </cell>
        </row>
        <row r="860">
          <cell r="N860">
            <v>2298.9250000000002</v>
          </cell>
        </row>
        <row r="861">
          <cell r="N861">
            <v>2395.6622500000003</v>
          </cell>
        </row>
        <row r="862">
          <cell r="N862">
            <v>2521.5632500000002</v>
          </cell>
        </row>
        <row r="863">
          <cell r="N863">
            <v>2178.0787500000001</v>
          </cell>
        </row>
        <row r="864">
          <cell r="N864">
            <v>2321.4445000000001</v>
          </cell>
        </row>
        <row r="865">
          <cell r="N865">
            <v>4290.8997499999996</v>
          </cell>
        </row>
        <row r="866">
          <cell r="N866">
            <v>2474.2539999999999</v>
          </cell>
        </row>
        <row r="867">
          <cell r="N867">
            <v>3374.7152500000002</v>
          </cell>
        </row>
        <row r="868">
          <cell r="N868">
            <v>3219.8937500000002</v>
          </cell>
        </row>
        <row r="869">
          <cell r="N869">
            <v>3219.8937500000002</v>
          </cell>
        </row>
        <row r="870">
          <cell r="N870">
            <v>13431.10225</v>
          </cell>
        </row>
        <row r="871">
          <cell r="N871">
            <v>3799.94</v>
          </cell>
        </row>
        <row r="872">
          <cell r="N872">
            <v>3231.5367500000002</v>
          </cell>
        </row>
        <row r="873">
          <cell r="N873">
            <v>4662.8832500000008</v>
          </cell>
        </row>
        <row r="874">
          <cell r="N874">
            <v>4643.2540000000008</v>
          </cell>
        </row>
        <row r="875">
          <cell r="N875">
            <v>4490.2607500000004</v>
          </cell>
        </row>
        <row r="876">
          <cell r="N876">
            <v>3885.8215</v>
          </cell>
        </row>
        <row r="877">
          <cell r="N877">
            <v>6907.2432500000004</v>
          </cell>
        </row>
        <row r="878">
          <cell r="N878">
            <v>3999.2145</v>
          </cell>
        </row>
        <row r="879">
          <cell r="N879">
            <v>5121.2695000000003</v>
          </cell>
        </row>
        <row r="880">
          <cell r="N880">
            <v>10545.805750000001</v>
          </cell>
        </row>
        <row r="881">
          <cell r="N881">
            <v>10545.805750000001</v>
          </cell>
        </row>
        <row r="882">
          <cell r="N882">
            <v>21574.073250000001</v>
          </cell>
        </row>
        <row r="883">
          <cell r="N883">
            <v>5623.5702499999998</v>
          </cell>
        </row>
        <row r="884">
          <cell r="N884">
            <v>6245.8062500000005</v>
          </cell>
        </row>
        <row r="885">
          <cell r="N885">
            <v>4751.8019999999997</v>
          </cell>
        </row>
        <row r="886">
          <cell r="N886">
            <v>6651.1595000000016</v>
          </cell>
        </row>
        <row r="887">
          <cell r="N887">
            <v>4713.0367500000002</v>
          </cell>
        </row>
        <row r="888">
          <cell r="N888">
            <v>4897.5874999999996</v>
          </cell>
        </row>
        <row r="889">
          <cell r="N889">
            <v>12131.877</v>
          </cell>
        </row>
        <row r="890">
          <cell r="N890">
            <v>5464.4980000000005</v>
          </cell>
        </row>
        <row r="891">
          <cell r="N891">
            <v>827.04650000000004</v>
          </cell>
        </row>
        <row r="892">
          <cell r="N892">
            <v>275.94424999999995</v>
          </cell>
        </row>
        <row r="893">
          <cell r="N893">
            <v>451.45824999999996</v>
          </cell>
        </row>
        <row r="894">
          <cell r="N894">
            <v>451.45824999999996</v>
          </cell>
        </row>
        <row r="895">
          <cell r="N895">
            <v>1071.5255000000002</v>
          </cell>
        </row>
        <row r="896">
          <cell r="N896">
            <v>475.20824999999996</v>
          </cell>
        </row>
        <row r="897">
          <cell r="N897">
            <v>299.69424999999995</v>
          </cell>
        </row>
        <row r="898">
          <cell r="N898">
            <v>269.69424999999995</v>
          </cell>
        </row>
        <row r="899">
          <cell r="N899">
            <v>495.20824999999996</v>
          </cell>
        </row>
        <row r="900">
          <cell r="N900">
            <v>257.19424999999995</v>
          </cell>
        </row>
        <row r="901">
          <cell r="N901">
            <v>258.44424999999995</v>
          </cell>
        </row>
        <row r="902">
          <cell r="N902">
            <v>781.57600000000002</v>
          </cell>
        </row>
        <row r="903">
          <cell r="N903">
            <v>268.44424999999995</v>
          </cell>
        </row>
        <row r="904">
          <cell r="N904">
            <v>1716.16175</v>
          </cell>
        </row>
        <row r="905">
          <cell r="N905">
            <v>1443.03325</v>
          </cell>
        </row>
        <row r="906">
          <cell r="N906">
            <v>1443.03325</v>
          </cell>
        </row>
        <row r="907">
          <cell r="N907">
            <v>4391.20975</v>
          </cell>
        </row>
        <row r="908">
          <cell r="N908">
            <v>1251.2462499999999</v>
          </cell>
        </row>
        <row r="909">
          <cell r="N909">
            <v>1956.58925</v>
          </cell>
        </row>
        <row r="910">
          <cell r="N910">
            <v>1637.1515000000002</v>
          </cell>
        </row>
        <row r="911">
          <cell r="N911">
            <v>2526.2060000000001</v>
          </cell>
        </row>
        <row r="912">
          <cell r="N912">
            <v>3809.6712500000003</v>
          </cell>
        </row>
        <row r="913">
          <cell r="N913">
            <v>2100.2392500000001</v>
          </cell>
        </row>
        <row r="914">
          <cell r="N914">
            <v>4527.9697500000002</v>
          </cell>
        </row>
        <row r="915">
          <cell r="N915">
            <v>2595.3175000000001</v>
          </cell>
        </row>
        <row r="916">
          <cell r="N916">
            <v>2101.9762499999997</v>
          </cell>
        </row>
        <row r="917">
          <cell r="N917">
            <v>1899.7894999999999</v>
          </cell>
        </row>
        <row r="918">
          <cell r="N918">
            <v>2471.837</v>
          </cell>
        </row>
        <row r="919">
          <cell r="N919">
            <v>2746.2770000000005</v>
          </cell>
        </row>
        <row r="920">
          <cell r="N920">
            <v>4485.1010000000015</v>
          </cell>
        </row>
        <row r="921">
          <cell r="N921">
            <v>3211.2315000000003</v>
          </cell>
        </row>
        <row r="922">
          <cell r="N922">
            <v>386.57400000000001</v>
          </cell>
        </row>
        <row r="923">
          <cell r="N923">
            <v>4291.8410000000003</v>
          </cell>
        </row>
        <row r="924">
          <cell r="N924">
            <v>3792.2837499999996</v>
          </cell>
        </row>
        <row r="925">
          <cell r="N925">
            <v>3792.2837499999996</v>
          </cell>
        </row>
        <row r="926">
          <cell r="N926">
            <v>14805.276500000004</v>
          </cell>
        </row>
        <row r="927">
          <cell r="N927">
            <v>5009.6337499999991</v>
          </cell>
        </row>
        <row r="928">
          <cell r="N928">
            <v>3388.4002500000001</v>
          </cell>
        </row>
        <row r="929">
          <cell r="N929">
            <v>1961.2707499999997</v>
          </cell>
        </row>
        <row r="930">
          <cell r="N930">
            <v>1717.3067500000002</v>
          </cell>
        </row>
        <row r="931">
          <cell r="N931">
            <v>1717.3067500000002</v>
          </cell>
        </row>
        <row r="932">
          <cell r="N932">
            <v>5450.7730000000001</v>
          </cell>
        </row>
        <row r="933">
          <cell r="N933">
            <v>2808.8997499999996</v>
          </cell>
        </row>
        <row r="934">
          <cell r="N934">
            <v>1236.44175</v>
          </cell>
        </row>
        <row r="935">
          <cell r="N935">
            <v>463.28674999999998</v>
          </cell>
        </row>
        <row r="936">
          <cell r="N936">
            <v>463.28674999999998</v>
          </cell>
        </row>
        <row r="937">
          <cell r="N937">
            <v>463.28674999999998</v>
          </cell>
        </row>
        <row r="938">
          <cell r="N938">
            <v>561.24399999999991</v>
          </cell>
        </row>
        <row r="939">
          <cell r="N939">
            <v>864.28625</v>
          </cell>
        </row>
        <row r="940">
          <cell r="N940">
            <v>463.28674999999998</v>
          </cell>
        </row>
        <row r="941">
          <cell r="N941">
            <v>9621.567500000001</v>
          </cell>
        </row>
        <row r="942">
          <cell r="N942">
            <v>3985.8742500000003</v>
          </cell>
        </row>
        <row r="943">
          <cell r="N943">
            <v>3985.8742500000003</v>
          </cell>
        </row>
        <row r="944">
          <cell r="N944">
            <v>13435.474999999999</v>
          </cell>
        </row>
        <row r="945">
          <cell r="N945">
            <v>5677.9820000000009</v>
          </cell>
        </row>
        <row r="946">
          <cell r="N946">
            <v>4278.9364999999998</v>
          </cell>
        </row>
        <row r="947">
          <cell r="N947">
            <v>5030.2227500000008</v>
          </cell>
        </row>
        <row r="948">
          <cell r="N948">
            <v>4633.1877500000001</v>
          </cell>
        </row>
        <row r="949">
          <cell r="N949">
            <v>5340.39725</v>
          </cell>
        </row>
        <row r="950">
          <cell r="N950">
            <v>5385.9905000000008</v>
          </cell>
        </row>
        <row r="951">
          <cell r="N951">
            <v>11524.532000000001</v>
          </cell>
        </row>
        <row r="952">
          <cell r="N952">
            <v>10070.363249999999</v>
          </cell>
        </row>
        <row r="953">
          <cell r="N953">
            <v>273.03975000000003</v>
          </cell>
        </row>
        <row r="954">
          <cell r="N954">
            <v>2265.88</v>
          </cell>
        </row>
        <row r="955">
          <cell r="N955">
            <v>8069.8327500000005</v>
          </cell>
        </row>
        <row r="956">
          <cell r="N956">
            <v>5183.6647500000008</v>
          </cell>
        </row>
        <row r="957">
          <cell r="N957">
            <v>4742.2825000000003</v>
          </cell>
        </row>
        <row r="958">
          <cell r="N958">
            <v>7224.9585000000006</v>
          </cell>
        </row>
        <row r="959">
          <cell r="N959">
            <v>2796.0657500000002</v>
          </cell>
        </row>
        <row r="960">
          <cell r="N960">
            <v>1446.498</v>
          </cell>
        </row>
        <row r="961">
          <cell r="N961">
            <v>1384.4115000000002</v>
          </cell>
        </row>
        <row r="962">
          <cell r="N962">
            <v>1384.4115000000002</v>
          </cell>
        </row>
        <row r="963">
          <cell r="N963">
            <v>7636.1865000000007</v>
          </cell>
        </row>
        <row r="964">
          <cell r="N964">
            <v>2049.5332500000004</v>
          </cell>
        </row>
        <row r="965">
          <cell r="N965">
            <v>1821.2315000000001</v>
          </cell>
        </row>
        <row r="966">
          <cell r="N966">
            <v>1815.5137500000003</v>
          </cell>
        </row>
        <row r="967">
          <cell r="N967">
            <v>2337.7170000000001</v>
          </cell>
        </row>
        <row r="968">
          <cell r="N968">
            <v>2113.9207500000002</v>
          </cell>
        </row>
        <row r="969">
          <cell r="N969">
            <v>2081.0352499999999</v>
          </cell>
        </row>
        <row r="970">
          <cell r="N970">
            <v>3691.5122500000002</v>
          </cell>
        </row>
        <row r="971">
          <cell r="N971">
            <v>2484.2235000000001</v>
          </cell>
        </row>
        <row r="972">
          <cell r="N972">
            <v>849.01499999999999</v>
          </cell>
        </row>
        <row r="973">
          <cell r="N973">
            <v>1206.6875</v>
          </cell>
        </row>
        <row r="974">
          <cell r="N974">
            <v>2129.5417499999999</v>
          </cell>
        </row>
        <row r="975">
          <cell r="N975">
            <v>1194.0497499999999</v>
          </cell>
        </row>
        <row r="976">
          <cell r="N976">
            <v>2388.0975000000003</v>
          </cell>
        </row>
        <row r="977">
          <cell r="N977">
            <v>2748.6447500000004</v>
          </cell>
        </row>
        <row r="978">
          <cell r="N978">
            <v>2748.6447500000004</v>
          </cell>
        </row>
        <row r="979">
          <cell r="N979">
            <v>9031.1345000000001</v>
          </cell>
        </row>
        <row r="980">
          <cell r="N980">
            <v>2827.3875000000003</v>
          </cell>
        </row>
        <row r="981">
          <cell r="N981">
            <v>3393.5027500000006</v>
          </cell>
        </row>
        <row r="982">
          <cell r="N982">
            <v>3947.1312500000004</v>
          </cell>
        </row>
        <row r="983">
          <cell r="N983">
            <v>3781.7915000000003</v>
          </cell>
        </row>
        <row r="984">
          <cell r="N984">
            <v>7075.687249999999</v>
          </cell>
        </row>
        <row r="985">
          <cell r="N985">
            <v>6684.0382500000005</v>
          </cell>
        </row>
        <row r="986">
          <cell r="N986">
            <v>6540.9927500000013</v>
          </cell>
        </row>
        <row r="987">
          <cell r="N987">
            <v>3369.62075</v>
          </cell>
        </row>
        <row r="988">
          <cell r="N988">
            <v>8658.1315000000013</v>
          </cell>
        </row>
        <row r="989">
          <cell r="N989">
            <v>4876.4657500000012</v>
          </cell>
        </row>
        <row r="990">
          <cell r="N990">
            <v>4143.942500000001</v>
          </cell>
        </row>
        <row r="991">
          <cell r="N991">
            <v>4143.942500000001</v>
          </cell>
        </row>
        <row r="992">
          <cell r="N992">
            <v>15472.49725</v>
          </cell>
        </row>
        <row r="993">
          <cell r="N993">
            <v>7732.1537500000004</v>
          </cell>
        </row>
        <row r="994">
          <cell r="N994">
            <v>5696.9860000000008</v>
          </cell>
        </row>
        <row r="995">
          <cell r="N995">
            <v>5696.9860000000008</v>
          </cell>
        </row>
        <row r="996">
          <cell r="N996">
            <v>6355.0795000000007</v>
          </cell>
        </row>
        <row r="997">
          <cell r="N997">
            <v>8111.6755000000012</v>
          </cell>
        </row>
        <row r="998">
          <cell r="N998">
            <v>6207.7250000000004</v>
          </cell>
        </row>
        <row r="999">
          <cell r="N999">
            <v>11080.118250000001</v>
          </cell>
        </row>
        <row r="1000">
          <cell r="N1000">
            <v>5696.9860000000008</v>
          </cell>
        </row>
        <row r="1001">
          <cell r="N1001">
            <v>15857.51525</v>
          </cell>
        </row>
        <row r="1002">
          <cell r="N1002">
            <v>5568.5182499999992</v>
          </cell>
        </row>
        <row r="1003">
          <cell r="N1003">
            <v>5347.8352500000001</v>
          </cell>
        </row>
        <row r="1004">
          <cell r="N1004">
            <v>5320.8330000000005</v>
          </cell>
        </row>
        <row r="1005">
          <cell r="N1005">
            <v>5702.7775000000001</v>
          </cell>
        </row>
        <row r="1006">
          <cell r="N1006">
            <v>5328.9340000000002</v>
          </cell>
        </row>
        <row r="1007">
          <cell r="N1007">
            <v>8700.3937499999993</v>
          </cell>
        </row>
        <row r="1008">
          <cell r="N1008">
            <v>12422.898499999999</v>
          </cell>
        </row>
        <row r="1009">
          <cell r="N1009">
            <v>7102.5947500000002</v>
          </cell>
        </row>
        <row r="1010">
          <cell r="N1010">
            <v>2368.5185000000001</v>
          </cell>
        </row>
        <row r="1011">
          <cell r="N1011">
            <v>6217.3739999999998</v>
          </cell>
        </row>
        <row r="1012">
          <cell r="N1012">
            <v>1493.2730000000001</v>
          </cell>
        </row>
        <row r="1013">
          <cell r="N1013">
            <v>871.45575000000008</v>
          </cell>
        </row>
        <row r="1014">
          <cell r="N1014">
            <v>871.45575000000008</v>
          </cell>
        </row>
        <row r="1015">
          <cell r="N1015">
            <v>4082.1190000000001</v>
          </cell>
        </row>
        <row r="1016">
          <cell r="N1016">
            <v>1210.864</v>
          </cell>
        </row>
        <row r="1017">
          <cell r="N1017">
            <v>871.45575000000008</v>
          </cell>
        </row>
        <row r="1018">
          <cell r="N1018">
            <v>935.97900000000004</v>
          </cell>
        </row>
        <row r="1019">
          <cell r="N1019">
            <v>1631.4245000000001</v>
          </cell>
        </row>
        <row r="1020">
          <cell r="N1020">
            <v>1884.8220000000001</v>
          </cell>
        </row>
        <row r="1021">
          <cell r="N1021">
            <v>1384.1927500000002</v>
          </cell>
        </row>
        <row r="1022">
          <cell r="N1022">
            <v>2586.0885000000003</v>
          </cell>
        </row>
        <row r="1023">
          <cell r="N1023">
            <v>886.74475000000007</v>
          </cell>
        </row>
        <row r="1024">
          <cell r="N1024">
            <v>559.11300000000006</v>
          </cell>
        </row>
        <row r="1025">
          <cell r="N1025">
            <v>658.24600000000009</v>
          </cell>
        </row>
        <row r="1026">
          <cell r="N1026">
            <v>658.24600000000009</v>
          </cell>
        </row>
        <row r="1027">
          <cell r="N1027">
            <v>1907.1930000000002</v>
          </cell>
        </row>
        <row r="1028">
          <cell r="N1028">
            <v>1463.8832500000001</v>
          </cell>
        </row>
        <row r="1029">
          <cell r="N1029">
            <v>708.66250000000002</v>
          </cell>
        </row>
        <row r="1030">
          <cell r="N1030">
            <v>2193.9432500000003</v>
          </cell>
        </row>
        <row r="1031">
          <cell r="N1031">
            <v>931.79050000000007</v>
          </cell>
        </row>
        <row r="1032">
          <cell r="N1032">
            <v>931.79050000000007</v>
          </cell>
        </row>
        <row r="1033">
          <cell r="N1033">
            <v>3463.6889999999999</v>
          </cell>
        </row>
        <row r="1034">
          <cell r="N1034">
            <v>1413.7352500000002</v>
          </cell>
        </row>
        <row r="1035">
          <cell r="N1035">
            <v>931.79050000000007</v>
          </cell>
        </row>
        <row r="1036">
          <cell r="N1036">
            <v>931.79050000000007</v>
          </cell>
        </row>
        <row r="1037">
          <cell r="N1037">
            <v>931.79050000000007</v>
          </cell>
        </row>
        <row r="1038">
          <cell r="N1038">
            <v>931.79050000000007</v>
          </cell>
        </row>
        <row r="1039">
          <cell r="N1039">
            <v>931.79050000000007</v>
          </cell>
        </row>
        <row r="1040">
          <cell r="N1040">
            <v>1788.5807500000001</v>
          </cell>
        </row>
        <row r="1041">
          <cell r="N1041">
            <v>931.79050000000007</v>
          </cell>
        </row>
        <row r="1042">
          <cell r="N1042">
            <v>2155.1352500000003</v>
          </cell>
        </row>
        <row r="1043">
          <cell r="N1043">
            <v>2074.8467500000002</v>
          </cell>
        </row>
        <row r="1044">
          <cell r="N1044">
            <v>2074.8467500000002</v>
          </cell>
        </row>
        <row r="1045">
          <cell r="N1045">
            <v>6270.89725</v>
          </cell>
        </row>
        <row r="1046">
          <cell r="N1046">
            <v>1985.43</v>
          </cell>
        </row>
        <row r="1047">
          <cell r="N1047">
            <v>1679.3164999999999</v>
          </cell>
        </row>
        <row r="1048">
          <cell r="N1048">
            <v>935.59950000000003</v>
          </cell>
        </row>
        <row r="1049">
          <cell r="N1049">
            <v>21395.507250000002</v>
          </cell>
        </row>
        <row r="1050">
          <cell r="N1050">
            <v>192.29950000000002</v>
          </cell>
        </row>
        <row r="1051">
          <cell r="N1051">
            <v>192.29950000000002</v>
          </cell>
        </row>
        <row r="1052">
          <cell r="N1052">
            <v>359.10575</v>
          </cell>
        </row>
        <row r="1053">
          <cell r="N1053">
            <v>192.29950000000002</v>
          </cell>
        </row>
        <row r="1054">
          <cell r="N1054">
            <v>4683.07125</v>
          </cell>
        </row>
        <row r="1055">
          <cell r="N1055">
            <v>3975.5947500000007</v>
          </cell>
        </row>
        <row r="1056">
          <cell r="N1056">
            <v>3204.0672500000005</v>
          </cell>
        </row>
        <row r="1057">
          <cell r="N1057">
            <v>3001.6042499999999</v>
          </cell>
        </row>
        <row r="1058">
          <cell r="N1058">
            <v>6663.2997500000001</v>
          </cell>
        </row>
        <row r="1059">
          <cell r="N1059">
            <v>3060.4915000000001</v>
          </cell>
        </row>
        <row r="1060">
          <cell r="N1060">
            <v>4513.3157499999998</v>
          </cell>
        </row>
        <row r="1061">
          <cell r="N1061">
            <v>7536.9167499999994</v>
          </cell>
        </row>
        <row r="1062">
          <cell r="N1062">
            <v>5246.8772500000005</v>
          </cell>
        </row>
        <row r="1063">
          <cell r="N1063">
            <v>4338.8464999999997</v>
          </cell>
        </row>
        <row r="1064">
          <cell r="N1064">
            <v>9044.2117500000004</v>
          </cell>
        </row>
        <row r="1065">
          <cell r="N1065">
            <v>5378.4147499999999</v>
          </cell>
        </row>
        <row r="1066">
          <cell r="N1066">
            <v>440.40499999999997</v>
          </cell>
        </row>
        <row r="1067">
          <cell r="N1067">
            <v>919.10325</v>
          </cell>
        </row>
        <row r="1068">
          <cell r="N1068">
            <v>194.76774999999998</v>
          </cell>
        </row>
        <row r="1069">
          <cell r="N1069">
            <v>1896.9737500000001</v>
          </cell>
        </row>
        <row r="1070">
          <cell r="N1070">
            <v>2831.375</v>
          </cell>
        </row>
        <row r="1071">
          <cell r="N1071">
            <v>2831.375</v>
          </cell>
        </row>
        <row r="1072">
          <cell r="N1072">
            <v>30519.974000000002</v>
          </cell>
        </row>
        <row r="1073">
          <cell r="N1073">
            <v>5060.6482500000002</v>
          </cell>
        </row>
        <row r="1074">
          <cell r="N1074">
            <v>5060.6482500000002</v>
          </cell>
        </row>
        <row r="1075">
          <cell r="N1075">
            <v>2367.4610000000007</v>
          </cell>
        </row>
        <row r="1076">
          <cell r="N1076">
            <v>2787.8205000000003</v>
          </cell>
        </row>
        <row r="1077">
          <cell r="N1077">
            <v>2798.3137500000003</v>
          </cell>
        </row>
        <row r="1078">
          <cell r="N1078">
            <v>5362.7647500000003</v>
          </cell>
        </row>
        <row r="1079">
          <cell r="N1079">
            <v>3777.2435000000005</v>
          </cell>
        </row>
        <row r="1080">
          <cell r="N1080">
            <v>1012.5742500000001</v>
          </cell>
        </row>
        <row r="1081">
          <cell r="N1081">
            <v>294.57049999999998</v>
          </cell>
        </row>
        <row r="1082">
          <cell r="N1082">
            <v>294.57049999999998</v>
          </cell>
        </row>
        <row r="1083">
          <cell r="N1083">
            <v>1153.16525</v>
          </cell>
        </row>
        <row r="1084">
          <cell r="N1084">
            <v>816.71049999999991</v>
          </cell>
        </row>
        <row r="1085">
          <cell r="N1085">
            <v>294.57049999999998</v>
          </cell>
        </row>
        <row r="1086">
          <cell r="N1086">
            <v>294.57049999999998</v>
          </cell>
        </row>
        <row r="1087">
          <cell r="N1087">
            <v>294.57049999999998</v>
          </cell>
        </row>
        <row r="1088">
          <cell r="N1088">
            <v>294.57049999999998</v>
          </cell>
        </row>
        <row r="1089">
          <cell r="N1089">
            <v>402.39050000000003</v>
          </cell>
        </row>
        <row r="1090">
          <cell r="N1090">
            <v>1055.6457499999999</v>
          </cell>
        </row>
        <row r="1091">
          <cell r="N1091">
            <v>564.42449999999997</v>
          </cell>
        </row>
        <row r="1092">
          <cell r="N1092">
            <v>1976.1812500000001</v>
          </cell>
        </row>
        <row r="1093">
          <cell r="N1093">
            <v>2534.6707500000002</v>
          </cell>
        </row>
        <row r="1094">
          <cell r="N1094">
            <v>2471.9035000000003</v>
          </cell>
        </row>
        <row r="1095">
          <cell r="N1095">
            <v>1998.52925</v>
          </cell>
        </row>
        <row r="1096">
          <cell r="N1096">
            <v>2979.1224999999999</v>
          </cell>
        </row>
        <row r="1097">
          <cell r="N1097">
            <v>2264.8430000000003</v>
          </cell>
        </row>
        <row r="1098">
          <cell r="N1098">
            <v>308.96275000000003</v>
          </cell>
        </row>
        <row r="1099">
          <cell r="N1099">
            <v>498.50975000000011</v>
          </cell>
        </row>
        <row r="1100">
          <cell r="N1100">
            <v>667.65325000000018</v>
          </cell>
        </row>
        <row r="1101">
          <cell r="N1101">
            <v>232.85374999999999</v>
          </cell>
        </row>
        <row r="1102">
          <cell r="N1102">
            <v>434.57850000000002</v>
          </cell>
        </row>
        <row r="1103">
          <cell r="N1103">
            <v>434.57850000000002</v>
          </cell>
        </row>
        <row r="1104">
          <cell r="N1104">
            <v>434.57850000000002</v>
          </cell>
        </row>
        <row r="1105">
          <cell r="N1105">
            <v>1678.3812500000001</v>
          </cell>
        </row>
        <row r="1106">
          <cell r="N1106">
            <v>2283.8142500000004</v>
          </cell>
        </row>
        <row r="1107">
          <cell r="N1107">
            <v>434.57850000000002</v>
          </cell>
        </row>
        <row r="1108">
          <cell r="N1108">
            <v>652.97175000000004</v>
          </cell>
        </row>
        <row r="1109">
          <cell r="N1109">
            <v>434.57850000000002</v>
          </cell>
        </row>
        <row r="1110">
          <cell r="N1110">
            <v>434.57850000000002</v>
          </cell>
        </row>
        <row r="1111">
          <cell r="N1111">
            <v>434.57850000000002</v>
          </cell>
        </row>
        <row r="1112">
          <cell r="N1112">
            <v>831.65725000000009</v>
          </cell>
        </row>
        <row r="1113">
          <cell r="N1113">
            <v>434.57850000000002</v>
          </cell>
        </row>
        <row r="1114">
          <cell r="N1114">
            <v>1284.79475</v>
          </cell>
        </row>
        <row r="1115">
          <cell r="N1115">
            <v>1225.1052499999998</v>
          </cell>
        </row>
        <row r="1116">
          <cell r="N1116">
            <v>1225.1052499999998</v>
          </cell>
        </row>
        <row r="1117">
          <cell r="N1117">
            <v>5598.344000000001</v>
          </cell>
        </row>
        <row r="1118">
          <cell r="N1118">
            <v>1219.67175</v>
          </cell>
        </row>
        <row r="1119">
          <cell r="N1119">
            <v>1198.9960000000001</v>
          </cell>
        </row>
        <row r="1120">
          <cell r="N1120">
            <v>1036.0027499999999</v>
          </cell>
        </row>
        <row r="1121">
          <cell r="N1121">
            <v>1353.1810000000003</v>
          </cell>
        </row>
        <row r="1122">
          <cell r="N1122">
            <v>1177.982</v>
          </cell>
        </row>
        <row r="1123">
          <cell r="N1123">
            <v>1262.6835000000001</v>
          </cell>
        </row>
        <row r="1124">
          <cell r="N1124">
            <v>2086.17625</v>
          </cell>
        </row>
        <row r="1125">
          <cell r="N1125">
            <v>1208.7547500000001</v>
          </cell>
        </row>
        <row r="1126">
          <cell r="N1126">
            <v>1243.9335000000001</v>
          </cell>
        </row>
        <row r="1127">
          <cell r="N1127">
            <v>1060.1559999999999</v>
          </cell>
        </row>
        <row r="1128">
          <cell r="N1128">
            <v>1060.1559999999999</v>
          </cell>
        </row>
        <row r="1129">
          <cell r="N1129">
            <v>6082.4752500000004</v>
          </cell>
        </row>
        <row r="1130">
          <cell r="N1130">
            <v>1205.8187500000001</v>
          </cell>
        </row>
        <row r="1131">
          <cell r="N1131">
            <v>1207.52675</v>
          </cell>
        </row>
        <row r="1132">
          <cell r="N1132">
            <v>1278.74775</v>
          </cell>
        </row>
        <row r="1133">
          <cell r="N1133">
            <v>2722.3462500000005</v>
          </cell>
        </row>
        <row r="1134">
          <cell r="N1134">
            <v>1223.9345000000001</v>
          </cell>
        </row>
        <row r="1135">
          <cell r="N1135">
            <v>1352.03475</v>
          </cell>
        </row>
        <row r="1136">
          <cell r="N1136">
            <v>2214.4495000000002</v>
          </cell>
        </row>
        <row r="1137">
          <cell r="N1137">
            <v>1604.5915</v>
          </cell>
        </row>
        <row r="1138">
          <cell r="N1138">
            <v>1908.2439999999999</v>
          </cell>
        </row>
        <row r="1139">
          <cell r="N1139">
            <v>2067.4507500000004</v>
          </cell>
        </row>
        <row r="1140">
          <cell r="N1140">
            <v>2067.4507500000004</v>
          </cell>
        </row>
        <row r="1141">
          <cell r="N1141">
            <v>8893.1662500000002</v>
          </cell>
        </row>
        <row r="1142">
          <cell r="N1142">
            <v>2410.9242499999996</v>
          </cell>
        </row>
        <row r="1143">
          <cell r="N1143">
            <v>2049.5325000000003</v>
          </cell>
        </row>
        <row r="1144">
          <cell r="N1144">
            <v>9270.0887500000008</v>
          </cell>
        </row>
        <row r="1145">
          <cell r="N1145">
            <v>2064.4279999999999</v>
          </cell>
        </row>
        <row r="1146">
          <cell r="N1146">
            <v>2252.1417500000002</v>
          </cell>
        </row>
        <row r="1147">
          <cell r="N1147">
            <v>1987.75775</v>
          </cell>
        </row>
        <row r="1148">
          <cell r="N1148">
            <v>3278.3735000000001</v>
          </cell>
        </row>
        <row r="1149">
          <cell r="N1149">
            <v>2162.7525000000001</v>
          </cell>
        </row>
        <row r="1150">
          <cell r="N1150">
            <v>3396.35725</v>
          </cell>
        </row>
        <row r="1151">
          <cell r="N1151">
            <v>3288.0734999999995</v>
          </cell>
        </row>
        <row r="1152">
          <cell r="N1152">
            <v>3288.0734999999995</v>
          </cell>
        </row>
        <row r="1153">
          <cell r="N1153">
            <v>13291.1885</v>
          </cell>
        </row>
        <row r="1154">
          <cell r="N1154">
            <v>5159.1705000000002</v>
          </cell>
        </row>
        <row r="1155">
          <cell r="N1155">
            <v>3777.9215000000004</v>
          </cell>
        </row>
        <row r="1156">
          <cell r="N1156">
            <v>4181.7212500000005</v>
          </cell>
        </row>
        <row r="1157">
          <cell r="N1157">
            <v>5141.9162500000002</v>
          </cell>
        </row>
        <row r="1158">
          <cell r="N1158">
            <v>4246.9785000000002</v>
          </cell>
        </row>
        <row r="1159">
          <cell r="N1159">
            <v>4024.5852500000001</v>
          </cell>
        </row>
        <row r="1160">
          <cell r="N1160">
            <v>5615.9312500000005</v>
          </cell>
        </row>
        <row r="1161">
          <cell r="N1161">
            <v>3586.4942500000002</v>
          </cell>
        </row>
        <row r="1162">
          <cell r="N1162">
            <v>2540.0079999999998</v>
          </cell>
        </row>
        <row r="1163">
          <cell r="N1163">
            <v>2522.90825</v>
          </cell>
        </row>
        <row r="1164">
          <cell r="N1164">
            <v>2522.90825</v>
          </cell>
        </row>
        <row r="1165">
          <cell r="N1165">
            <v>11235.1405</v>
          </cell>
        </row>
        <row r="1166">
          <cell r="N1166">
            <v>4079.9450000000002</v>
          </cell>
        </row>
        <row r="1167">
          <cell r="N1167">
            <v>2616.06</v>
          </cell>
        </row>
        <row r="1168">
          <cell r="N1168">
            <v>2512.9377500000005</v>
          </cell>
        </row>
        <row r="1169">
          <cell r="N1169">
            <v>2583.9160000000002</v>
          </cell>
        </row>
        <row r="1170">
          <cell r="N1170">
            <v>2684.0275000000006</v>
          </cell>
        </row>
        <row r="1171">
          <cell r="N1171">
            <v>2261.0169999999998</v>
          </cell>
        </row>
        <row r="1172">
          <cell r="N1172">
            <v>3536.4955</v>
          </cell>
        </row>
        <row r="1173">
          <cell r="N1173">
            <v>3034.63</v>
          </cell>
        </row>
        <row r="1174">
          <cell r="N1174">
            <v>2571.0002500000005</v>
          </cell>
        </row>
        <row r="1175">
          <cell r="N1175">
            <v>2945.6010000000001</v>
          </cell>
        </row>
        <row r="1176">
          <cell r="N1176">
            <v>2945.6010000000001</v>
          </cell>
        </row>
        <row r="1177">
          <cell r="N1177">
            <v>11816.911249999999</v>
          </cell>
        </row>
        <row r="1178">
          <cell r="N1178">
            <v>5222.3540000000003</v>
          </cell>
        </row>
        <row r="1179">
          <cell r="N1179">
            <v>2821.1942499999996</v>
          </cell>
        </row>
        <row r="1180">
          <cell r="N1180">
            <v>3096.0192499999994</v>
          </cell>
        </row>
        <row r="1181">
          <cell r="N1181">
            <v>3473.4124999999999</v>
          </cell>
        </row>
        <row r="1182">
          <cell r="N1182">
            <v>3962.3110000000001</v>
          </cell>
        </row>
        <row r="1183">
          <cell r="N1183">
            <v>3733.0047500000001</v>
          </cell>
        </row>
        <row r="1184">
          <cell r="N1184">
            <v>5919.0930000000008</v>
          </cell>
        </row>
        <row r="1185">
          <cell r="N1185">
            <v>3979.6345000000006</v>
          </cell>
        </row>
        <row r="1186">
          <cell r="N1186">
            <v>2986.8597500000001</v>
          </cell>
        </row>
        <row r="1187">
          <cell r="N1187">
            <v>2852.0822500000004</v>
          </cell>
        </row>
        <row r="1188">
          <cell r="N1188">
            <v>2852.0822500000004</v>
          </cell>
        </row>
        <row r="1189">
          <cell r="N1189">
            <v>13337.48525</v>
          </cell>
        </row>
        <row r="1190">
          <cell r="N1190">
            <v>3272.9805000000001</v>
          </cell>
        </row>
        <row r="1191">
          <cell r="N1191">
            <v>3064.8129999999996</v>
          </cell>
        </row>
        <row r="1192">
          <cell r="N1192">
            <v>3220.1134999999999</v>
          </cell>
        </row>
        <row r="1193">
          <cell r="N1193">
            <v>3349.0797499999999</v>
          </cell>
        </row>
        <row r="1194">
          <cell r="N1194">
            <v>3412.0540000000005</v>
          </cell>
        </row>
        <row r="1195">
          <cell r="N1195">
            <v>3215.8047499999998</v>
          </cell>
        </row>
        <row r="1196">
          <cell r="N1196">
            <v>5499.7167499999996</v>
          </cell>
        </row>
        <row r="1197">
          <cell r="N1197">
            <v>7071.8087500000001</v>
          </cell>
        </row>
        <row r="1198">
          <cell r="N1198">
            <v>3194.7132500000007</v>
          </cell>
        </row>
        <row r="1199">
          <cell r="N1199">
            <v>2936.5397499999999</v>
          </cell>
        </row>
        <row r="1200">
          <cell r="N1200">
            <v>2936.5397499999999</v>
          </cell>
        </row>
        <row r="1201">
          <cell r="N1201">
            <v>12132.650249999999</v>
          </cell>
        </row>
        <row r="1202">
          <cell r="N1202">
            <v>4647.2534999999998</v>
          </cell>
        </row>
        <row r="1203">
          <cell r="N1203">
            <v>3369.33025</v>
          </cell>
        </row>
        <row r="1204">
          <cell r="N1204">
            <v>2784.0287500000004</v>
          </cell>
        </row>
        <row r="1205">
          <cell r="N1205">
            <v>3028.5962500000005</v>
          </cell>
        </row>
        <row r="1206">
          <cell r="N1206">
            <v>3157.2324999999996</v>
          </cell>
        </row>
        <row r="1207">
          <cell r="N1207">
            <v>3650.6990000000001</v>
          </cell>
        </row>
        <row r="1208">
          <cell r="N1208">
            <v>5696.6</v>
          </cell>
        </row>
        <row r="1209">
          <cell r="N1209">
            <v>4242.3595000000005</v>
          </cell>
        </row>
        <row r="1210">
          <cell r="N1210">
            <v>2632.1454999999996</v>
          </cell>
        </row>
        <row r="1211">
          <cell r="N1211">
            <v>2433.2860000000001</v>
          </cell>
        </row>
        <row r="1212">
          <cell r="N1212">
            <v>2433.2860000000001</v>
          </cell>
        </row>
        <row r="1213">
          <cell r="N1213">
            <v>9824.9472500000011</v>
          </cell>
        </row>
        <row r="1214">
          <cell r="N1214">
            <v>3645.4845000000005</v>
          </cell>
        </row>
        <row r="1215">
          <cell r="N1215">
            <v>2077.4845</v>
          </cell>
        </row>
        <row r="1216">
          <cell r="N1216">
            <v>2218.8424999999997</v>
          </cell>
        </row>
        <row r="1217">
          <cell r="N1217">
            <v>2291.0587499999997</v>
          </cell>
        </row>
        <row r="1218">
          <cell r="N1218">
            <v>2094.645</v>
          </cell>
        </row>
        <row r="1219">
          <cell r="N1219">
            <v>2121.2845000000002</v>
          </cell>
        </row>
        <row r="1220">
          <cell r="N1220">
            <v>4727.3712500000001</v>
          </cell>
        </row>
        <row r="1221">
          <cell r="N1221">
            <v>2789.0150000000003</v>
          </cell>
        </row>
        <row r="1222">
          <cell r="N1222">
            <v>1612.04675</v>
          </cell>
        </row>
        <row r="1223">
          <cell r="N1223">
            <v>1843.5867499999999</v>
          </cell>
        </row>
        <row r="1224">
          <cell r="N1224">
            <v>1843.5867499999999</v>
          </cell>
        </row>
        <row r="1225">
          <cell r="N1225">
            <v>7616.3840000000009</v>
          </cell>
        </row>
        <row r="1226">
          <cell r="N1226">
            <v>3399.9579999999996</v>
          </cell>
        </row>
        <row r="1227">
          <cell r="N1227">
            <v>2103.3897500000003</v>
          </cell>
        </row>
        <row r="1228">
          <cell r="N1228">
            <v>2164.31</v>
          </cell>
        </row>
        <row r="1229">
          <cell r="N1229">
            <v>2058.0907500000003</v>
          </cell>
        </row>
        <row r="1230">
          <cell r="N1230">
            <v>2400.75875</v>
          </cell>
        </row>
        <row r="1231">
          <cell r="N1231">
            <v>2329.0795000000003</v>
          </cell>
        </row>
        <row r="1232">
          <cell r="N1232">
            <v>3987.6595000000002</v>
          </cell>
        </row>
        <row r="1233">
          <cell r="N1233">
            <v>2179.7917500000003</v>
          </cell>
        </row>
        <row r="1234">
          <cell r="N1234">
            <v>2373.0307499999999</v>
          </cell>
        </row>
        <row r="1235">
          <cell r="N1235">
            <v>2262.424</v>
          </cell>
        </row>
        <row r="1236">
          <cell r="N1236">
            <v>2262.424</v>
          </cell>
        </row>
        <row r="1237">
          <cell r="N1237">
            <v>8937.5250000000015</v>
          </cell>
        </row>
        <row r="1238">
          <cell r="N1238">
            <v>2685.0414999999998</v>
          </cell>
        </row>
        <row r="1239">
          <cell r="N1239">
            <v>2015.6469999999999</v>
          </cell>
        </row>
        <row r="1240">
          <cell r="N1240">
            <v>2329.3595</v>
          </cell>
        </row>
        <row r="1241">
          <cell r="N1241">
            <v>2269.4902499999998</v>
          </cell>
        </row>
        <row r="1242">
          <cell r="N1242">
            <v>2225.0607500000001</v>
          </cell>
        </row>
        <row r="1243">
          <cell r="N1243">
            <v>2390.3060000000005</v>
          </cell>
        </row>
        <row r="1244">
          <cell r="N1244">
            <v>4138.4690000000001</v>
          </cell>
        </row>
        <row r="1245">
          <cell r="N1245">
            <v>2549.2602500000003</v>
          </cell>
        </row>
        <row r="1246">
          <cell r="N1246">
            <v>4089.5832500000006</v>
          </cell>
        </row>
        <row r="1247">
          <cell r="N1247">
            <v>2914.3250000000007</v>
          </cell>
        </row>
        <row r="1248">
          <cell r="N1248">
            <v>2914.3250000000007</v>
          </cell>
        </row>
        <row r="1249">
          <cell r="N1249">
            <v>13450.006749999999</v>
          </cell>
        </row>
        <row r="1250">
          <cell r="N1250">
            <v>3108.73</v>
          </cell>
        </row>
        <row r="1251">
          <cell r="N1251">
            <v>2739.2872500000003</v>
          </cell>
        </row>
        <row r="1252">
          <cell r="N1252">
            <v>2834.7282500000006</v>
          </cell>
        </row>
        <row r="1253">
          <cell r="N1253">
            <v>3084.5832500000001</v>
          </cell>
        </row>
        <row r="1254">
          <cell r="N1254">
            <v>2909.52</v>
          </cell>
        </row>
        <row r="1255">
          <cell r="N1255">
            <v>2811.6652499999996</v>
          </cell>
        </row>
        <row r="1256">
          <cell r="N1256">
            <v>5117.1042500000003</v>
          </cell>
        </row>
        <row r="1257">
          <cell r="N1257">
            <v>9205.0637500000012</v>
          </cell>
        </row>
        <row r="1258">
          <cell r="N1258">
            <v>1405.9657500000001</v>
          </cell>
        </row>
        <row r="1259">
          <cell r="N1259">
            <v>1253.00325</v>
          </cell>
        </row>
        <row r="1260">
          <cell r="N1260">
            <v>1253.00325</v>
          </cell>
        </row>
        <row r="1261">
          <cell r="N1261">
            <v>6151.5117500000006</v>
          </cell>
        </row>
        <row r="1262">
          <cell r="N1262">
            <v>2992.92</v>
          </cell>
        </row>
        <row r="1263">
          <cell r="N1263">
            <v>1673.3317500000003</v>
          </cell>
        </row>
        <row r="1264">
          <cell r="N1264">
            <v>1746.4547500000003</v>
          </cell>
        </row>
        <row r="1265">
          <cell r="N1265">
            <v>4987.8950000000004</v>
          </cell>
        </row>
        <row r="1266">
          <cell r="N1266">
            <v>1278.838</v>
          </cell>
        </row>
        <row r="1267">
          <cell r="N1267">
            <v>1392.7705000000001</v>
          </cell>
        </row>
        <row r="1268">
          <cell r="N1268">
            <v>2777.7635</v>
          </cell>
        </row>
        <row r="1269">
          <cell r="N1269">
            <v>1911.0362499999999</v>
          </cell>
        </row>
        <row r="1270">
          <cell r="N1270">
            <v>5206.2142500000009</v>
          </cell>
        </row>
        <row r="1271">
          <cell r="N1271">
            <v>3772.2540000000008</v>
          </cell>
        </row>
        <row r="1272">
          <cell r="N1272">
            <v>3772.2540000000008</v>
          </cell>
        </row>
        <row r="1273">
          <cell r="N1273">
            <v>13250.187750000001</v>
          </cell>
        </row>
        <row r="1274">
          <cell r="N1274">
            <v>4606.3075000000008</v>
          </cell>
        </row>
        <row r="1275">
          <cell r="N1275">
            <v>3768.8152499999997</v>
          </cell>
        </row>
        <row r="1276">
          <cell r="N1276">
            <v>8884.1424999999999</v>
          </cell>
        </row>
        <row r="1277">
          <cell r="N1277">
            <v>3341.2140000000004</v>
          </cell>
        </row>
        <row r="1278">
          <cell r="N1278">
            <v>3833.9027499999997</v>
          </cell>
        </row>
        <row r="1279">
          <cell r="N1279">
            <v>4401.4272499999997</v>
          </cell>
        </row>
        <row r="1280">
          <cell r="N1280">
            <v>6668.8705000000009</v>
          </cell>
        </row>
        <row r="1281">
          <cell r="N1281">
            <v>4369.15175</v>
          </cell>
        </row>
        <row r="1282">
          <cell r="N1282">
            <v>3669.77225</v>
          </cell>
        </row>
        <row r="1283">
          <cell r="N1283">
            <v>3016.2177500000003</v>
          </cell>
        </row>
        <row r="1284">
          <cell r="N1284">
            <v>3016.2177500000003</v>
          </cell>
        </row>
        <row r="1285">
          <cell r="N1285">
            <v>10745.1095</v>
          </cell>
        </row>
        <row r="1286">
          <cell r="N1286">
            <v>3608.6332499999999</v>
          </cell>
        </row>
        <row r="1287">
          <cell r="N1287">
            <v>2962.3662500000005</v>
          </cell>
        </row>
        <row r="1288">
          <cell r="N1288">
            <v>3824.9457500000008</v>
          </cell>
        </row>
        <row r="1289">
          <cell r="N1289">
            <v>4304.1727500000006</v>
          </cell>
        </row>
        <row r="1290">
          <cell r="N1290">
            <v>3687.5905000000002</v>
          </cell>
        </row>
        <row r="1291">
          <cell r="N1291">
            <v>3787.9010000000003</v>
          </cell>
        </row>
        <row r="1292">
          <cell r="N1292">
            <v>7853.0910000000003</v>
          </cell>
        </row>
        <row r="1293">
          <cell r="N1293">
            <v>3983.5877500000001</v>
          </cell>
        </row>
        <row r="1294">
          <cell r="N1294">
            <v>2582.2042499999998</v>
          </cell>
        </row>
        <row r="1295">
          <cell r="N1295">
            <v>2189.5337500000001</v>
          </cell>
        </row>
        <row r="1296">
          <cell r="N1296">
            <v>2189.5337500000001</v>
          </cell>
        </row>
        <row r="1297">
          <cell r="N1297">
            <v>9749.1475000000009</v>
          </cell>
        </row>
        <row r="1298">
          <cell r="N1298">
            <v>3510.1767499999996</v>
          </cell>
        </row>
        <row r="1299">
          <cell r="N1299">
            <v>2618.2940000000003</v>
          </cell>
        </row>
        <row r="1300">
          <cell r="N1300">
            <v>3235.9767499999998</v>
          </cell>
        </row>
        <row r="1301">
          <cell r="N1301">
            <v>3486.8817500000005</v>
          </cell>
        </row>
        <row r="1302">
          <cell r="N1302">
            <v>3050.2997500000001</v>
          </cell>
        </row>
        <row r="1303">
          <cell r="N1303">
            <v>3085.3459999999995</v>
          </cell>
        </row>
        <row r="1304">
          <cell r="N1304">
            <v>5148.6835000000001</v>
          </cell>
        </row>
        <row r="1305">
          <cell r="N1305">
            <v>3041.4310000000005</v>
          </cell>
        </row>
        <row r="1306">
          <cell r="N1306">
            <v>510.97175000000004</v>
          </cell>
        </row>
        <row r="1307">
          <cell r="N1307">
            <v>500.54225000000002</v>
          </cell>
        </row>
        <row r="1308">
          <cell r="N1308">
            <v>500.54225000000002</v>
          </cell>
        </row>
        <row r="1309">
          <cell r="N1309">
            <v>2076.76775</v>
          </cell>
        </row>
        <row r="1310">
          <cell r="N1310">
            <v>428.29200000000003</v>
          </cell>
        </row>
        <row r="1311">
          <cell r="N1311">
            <v>433.50549999999998</v>
          </cell>
        </row>
        <row r="1312">
          <cell r="N1312">
            <v>530.64625000000001</v>
          </cell>
        </row>
        <row r="1313">
          <cell r="N1313">
            <v>479.62975000000006</v>
          </cell>
        </row>
        <row r="1314">
          <cell r="N1314">
            <v>376.72550000000001</v>
          </cell>
        </row>
        <row r="1315">
          <cell r="N1315">
            <v>414.38475000000005</v>
          </cell>
        </row>
        <row r="1316">
          <cell r="N1316">
            <v>703.91399999999999</v>
          </cell>
        </row>
        <row r="1317">
          <cell r="N1317">
            <v>376.72550000000001</v>
          </cell>
        </row>
        <row r="1318">
          <cell r="N1318">
            <v>531.20000000000005</v>
          </cell>
        </row>
        <row r="1319">
          <cell r="N1319">
            <v>423.51475000000005</v>
          </cell>
        </row>
        <row r="1320">
          <cell r="N1320">
            <v>423.51475000000005</v>
          </cell>
        </row>
        <row r="1321">
          <cell r="N1321">
            <v>2034.6490000000003</v>
          </cell>
        </row>
        <row r="1322">
          <cell r="N1322">
            <v>342.54</v>
          </cell>
        </row>
        <row r="1323">
          <cell r="N1323">
            <v>406.15724999999998</v>
          </cell>
        </row>
        <row r="1324">
          <cell r="N1324">
            <v>403.78175000000005</v>
          </cell>
        </row>
        <row r="1325">
          <cell r="N1325">
            <v>404.78175000000005</v>
          </cell>
        </row>
        <row r="1326">
          <cell r="N1326">
            <v>447.78525000000008</v>
          </cell>
        </row>
        <row r="1327">
          <cell r="N1327">
            <v>465.02375000000001</v>
          </cell>
        </row>
        <row r="1328">
          <cell r="N1328">
            <v>792.25324999999998</v>
          </cell>
        </row>
        <row r="1329">
          <cell r="N1329">
            <v>342.54</v>
          </cell>
        </row>
        <row r="1330">
          <cell r="N1330">
            <v>3372.0009999999997</v>
          </cell>
        </row>
        <row r="1331">
          <cell r="N1331">
            <v>2321.0549999999998</v>
          </cell>
        </row>
        <row r="1332">
          <cell r="N1332">
            <v>2321.0549999999998</v>
          </cell>
        </row>
        <row r="1333">
          <cell r="N1333">
            <v>8159.0112500000005</v>
          </cell>
        </row>
        <row r="1334">
          <cell r="N1334">
            <v>2261.3722500000003</v>
          </cell>
        </row>
        <row r="1335">
          <cell r="N1335">
            <v>2472.4682500000004</v>
          </cell>
        </row>
        <row r="1336">
          <cell r="N1336">
            <v>2107.4122500000003</v>
          </cell>
        </row>
        <row r="1337">
          <cell r="N1337">
            <v>2764.6432500000001</v>
          </cell>
        </row>
        <row r="1338">
          <cell r="N1338">
            <v>2909.3865000000001</v>
          </cell>
        </row>
        <row r="1339">
          <cell r="N1339">
            <v>2559.1452500000005</v>
          </cell>
        </row>
        <row r="1340">
          <cell r="N1340">
            <v>3927.6325000000006</v>
          </cell>
        </row>
        <row r="1341">
          <cell r="N1341">
            <v>2769.4557500000001</v>
          </cell>
        </row>
        <row r="1342">
          <cell r="N1342">
            <v>1897.1612500000001</v>
          </cell>
        </row>
        <row r="1343">
          <cell r="N1343">
            <v>2207.8105</v>
          </cell>
        </row>
        <row r="1344">
          <cell r="N1344">
            <v>2207.8105</v>
          </cell>
        </row>
        <row r="1345">
          <cell r="N1345">
            <v>9619.8162499999999</v>
          </cell>
        </row>
        <row r="1346">
          <cell r="N1346">
            <v>2430.8020000000001</v>
          </cell>
        </row>
        <row r="1347">
          <cell r="N1347">
            <v>2788.5615000000003</v>
          </cell>
        </row>
        <row r="1348">
          <cell r="N1348">
            <v>2439.3429999999998</v>
          </cell>
        </row>
        <row r="1349">
          <cell r="N1349">
            <v>2339.4312500000001</v>
          </cell>
        </row>
        <row r="1350">
          <cell r="N1350">
            <v>3050.2112500000003</v>
          </cell>
        </row>
        <row r="1351">
          <cell r="N1351">
            <v>2550.36625</v>
          </cell>
        </row>
        <row r="1352">
          <cell r="N1352">
            <v>3681.8442500000001</v>
          </cell>
        </row>
        <row r="1353">
          <cell r="N1353">
            <v>2366.35275</v>
          </cell>
        </row>
        <row r="1354">
          <cell r="N1354">
            <v>1982.2919999999999</v>
          </cell>
        </row>
        <row r="1355">
          <cell r="N1355">
            <v>1936.1035000000002</v>
          </cell>
        </row>
        <row r="1356">
          <cell r="N1356">
            <v>1936.1035000000002</v>
          </cell>
        </row>
        <row r="1357">
          <cell r="N1357">
            <v>9439.9974999999995</v>
          </cell>
        </row>
        <row r="1358">
          <cell r="N1358">
            <v>3317.4989999999998</v>
          </cell>
        </row>
        <row r="1359">
          <cell r="N1359">
            <v>2399.5127499999999</v>
          </cell>
        </row>
        <row r="1360">
          <cell r="N1360">
            <v>9268.9560000000019</v>
          </cell>
        </row>
        <row r="1361">
          <cell r="N1361">
            <v>2058.3282500000005</v>
          </cell>
        </row>
        <row r="1362">
          <cell r="N1362">
            <v>2475.7559999999999</v>
          </cell>
        </row>
        <row r="1363">
          <cell r="N1363">
            <v>2353.6540000000005</v>
          </cell>
        </row>
        <row r="1364">
          <cell r="N1364">
            <v>4041.951</v>
          </cell>
        </row>
        <row r="1365">
          <cell r="N1365">
            <v>2691.1057500000002</v>
          </cell>
        </row>
        <row r="1366">
          <cell r="N1366">
            <v>1099.04925</v>
          </cell>
        </row>
        <row r="1367">
          <cell r="N1367">
            <v>726.48450000000003</v>
          </cell>
        </row>
        <row r="1368">
          <cell r="N1368">
            <v>726.48450000000003</v>
          </cell>
        </row>
        <row r="1369">
          <cell r="N1369">
            <v>3066.9962500000001</v>
          </cell>
        </row>
        <row r="1370">
          <cell r="N1370">
            <v>854.65200000000004</v>
          </cell>
        </row>
        <row r="1371">
          <cell r="N1371">
            <v>648.43150000000003</v>
          </cell>
        </row>
        <row r="1372">
          <cell r="N1372">
            <v>698.09749999999997</v>
          </cell>
        </row>
        <row r="1373">
          <cell r="N1373">
            <v>964.54674999999997</v>
          </cell>
        </row>
        <row r="1374">
          <cell r="N1374">
            <v>698.09749999999997</v>
          </cell>
        </row>
        <row r="1375">
          <cell r="N1375">
            <v>591.65800000000002</v>
          </cell>
        </row>
        <row r="1376">
          <cell r="N1376">
            <v>958.05050000000006</v>
          </cell>
        </row>
        <row r="1377">
          <cell r="N1377">
            <v>633.38550000000009</v>
          </cell>
        </row>
        <row r="1378">
          <cell r="N1378">
            <v>3101.4052500000003</v>
          </cell>
        </row>
        <row r="1379">
          <cell r="N1379">
            <v>2790.7662500000001</v>
          </cell>
        </row>
        <row r="1380">
          <cell r="N1380">
            <v>2790.7662500000001</v>
          </cell>
        </row>
        <row r="1381">
          <cell r="N1381">
            <v>11172.236999999999</v>
          </cell>
        </row>
        <row r="1382">
          <cell r="N1382">
            <v>2485.2184999999999</v>
          </cell>
        </row>
        <row r="1383">
          <cell r="N1383">
            <v>2703.03125</v>
          </cell>
        </row>
        <row r="1384">
          <cell r="N1384">
            <v>2301.6132500000003</v>
          </cell>
        </row>
        <row r="1385">
          <cell r="N1385">
            <v>2472.6149999999998</v>
          </cell>
        </row>
        <row r="1386">
          <cell r="N1386">
            <v>3087.0997499999999</v>
          </cell>
        </row>
        <row r="1387">
          <cell r="N1387">
            <v>2509.0817500000003</v>
          </cell>
        </row>
        <row r="1388">
          <cell r="N1388">
            <v>4702.6545000000006</v>
          </cell>
        </row>
        <row r="1389">
          <cell r="N1389">
            <v>3208.0477500000002</v>
          </cell>
        </row>
        <row r="1390">
          <cell r="N1390">
            <v>2887.1145000000006</v>
          </cell>
        </row>
        <row r="1391">
          <cell r="N1391">
            <v>2356.6887500000003</v>
          </cell>
        </row>
        <row r="1392">
          <cell r="N1392">
            <v>2356.6887500000003</v>
          </cell>
        </row>
        <row r="1393">
          <cell r="N1393">
            <v>10304.607750000001</v>
          </cell>
        </row>
        <row r="1394">
          <cell r="N1394">
            <v>3796.4947499999998</v>
          </cell>
        </row>
        <row r="1395">
          <cell r="N1395">
            <v>2461.5765000000001</v>
          </cell>
        </row>
        <row r="1396">
          <cell r="N1396">
            <v>2557.3222500000002</v>
          </cell>
        </row>
        <row r="1397">
          <cell r="N1397">
            <v>2428.3842500000001</v>
          </cell>
        </row>
        <row r="1398">
          <cell r="N1398">
            <v>2722.9524999999999</v>
          </cell>
        </row>
        <row r="1399">
          <cell r="N1399">
            <v>2392.0295000000006</v>
          </cell>
        </row>
        <row r="1400">
          <cell r="N1400">
            <v>5793.4467500000001</v>
          </cell>
        </row>
        <row r="1401">
          <cell r="N1401">
            <v>3435.0702500000007</v>
          </cell>
        </row>
        <row r="1402">
          <cell r="N1402">
            <v>4412.4037500000004</v>
          </cell>
        </row>
        <row r="1403">
          <cell r="N1403">
            <v>4556.0417499999994</v>
          </cell>
        </row>
        <row r="1404">
          <cell r="N1404">
            <v>4556.0417499999994</v>
          </cell>
        </row>
        <row r="1405">
          <cell r="N1405">
            <v>16668.518250000001</v>
          </cell>
        </row>
        <row r="1406">
          <cell r="N1406">
            <v>6732.4637500000008</v>
          </cell>
        </row>
        <row r="1407">
          <cell r="N1407">
            <v>4116.82125</v>
          </cell>
        </row>
        <row r="1408">
          <cell r="N1408">
            <v>5117.9364999999998</v>
          </cell>
        </row>
        <row r="1409">
          <cell r="N1409">
            <v>4411.3562500000007</v>
          </cell>
        </row>
        <row r="1410">
          <cell r="N1410">
            <v>4317.3685000000005</v>
          </cell>
        </row>
        <row r="1411">
          <cell r="N1411">
            <v>4652.8690000000006</v>
          </cell>
        </row>
        <row r="1412">
          <cell r="N1412">
            <v>7092.8717500000002</v>
          </cell>
        </row>
        <row r="1413">
          <cell r="N1413">
            <v>4584.6567500000001</v>
          </cell>
        </row>
        <row r="1414">
          <cell r="N1414">
            <v>2161.2345000000005</v>
          </cell>
        </row>
        <row r="1415">
          <cell r="N1415">
            <v>1653.5912499999999</v>
          </cell>
        </row>
        <row r="1416">
          <cell r="N1416">
            <v>1653.5912499999999</v>
          </cell>
        </row>
        <row r="1417">
          <cell r="N1417">
            <v>7867.9380000000001</v>
          </cell>
        </row>
        <row r="1418">
          <cell r="N1418">
            <v>1457.3310000000001</v>
          </cell>
        </row>
        <row r="1419">
          <cell r="N1419">
            <v>1777.38975</v>
          </cell>
        </row>
        <row r="1420">
          <cell r="N1420">
            <v>1864.92875</v>
          </cell>
        </row>
        <row r="1421">
          <cell r="N1421">
            <v>1839.9775</v>
          </cell>
        </row>
        <row r="1422">
          <cell r="N1422">
            <v>1428.8115</v>
          </cell>
        </row>
        <row r="1423">
          <cell r="N1423">
            <v>1449.3525000000002</v>
          </cell>
        </row>
        <row r="1424">
          <cell r="N1424">
            <v>2633.3015</v>
          </cell>
        </row>
        <row r="1425">
          <cell r="N1425">
            <v>1821.0577500000002</v>
          </cell>
        </row>
        <row r="1426">
          <cell r="N1426">
            <v>2676.6975000000002</v>
          </cell>
        </row>
        <row r="1427">
          <cell r="N1427">
            <v>2118.3339999999998</v>
          </cell>
        </row>
        <row r="1428">
          <cell r="N1428">
            <v>2118.3339999999998</v>
          </cell>
        </row>
        <row r="1429">
          <cell r="N1429">
            <v>9130.8547500000004</v>
          </cell>
        </row>
        <row r="1430">
          <cell r="N1430">
            <v>1964.277</v>
          </cell>
        </row>
        <row r="1431">
          <cell r="N1431">
            <v>2547.2795000000006</v>
          </cell>
        </row>
        <row r="1432">
          <cell r="N1432">
            <v>2420.0617500000003</v>
          </cell>
        </row>
        <row r="1433">
          <cell r="N1433">
            <v>2176.5820000000003</v>
          </cell>
        </row>
        <row r="1434">
          <cell r="N1434">
            <v>2140.9165000000003</v>
          </cell>
        </row>
        <row r="1435">
          <cell r="N1435">
            <v>2482.5280000000002</v>
          </cell>
        </row>
        <row r="1436">
          <cell r="N1436">
            <v>3979.9382500000002</v>
          </cell>
        </row>
        <row r="1437">
          <cell r="N1437">
            <v>2399.5844999999999</v>
          </cell>
        </row>
        <row r="1438">
          <cell r="N1438">
            <v>2334.2310000000002</v>
          </cell>
        </row>
        <row r="1439">
          <cell r="N1439">
            <v>2286.328</v>
          </cell>
        </row>
        <row r="1440">
          <cell r="N1440">
            <v>2286.328</v>
          </cell>
        </row>
        <row r="1441">
          <cell r="N1441">
            <v>10398.039500000003</v>
          </cell>
        </row>
        <row r="1442">
          <cell r="N1442">
            <v>3146.5119999999997</v>
          </cell>
        </row>
        <row r="1443">
          <cell r="N1443">
            <v>2234.95775</v>
          </cell>
        </row>
        <row r="1444">
          <cell r="N1444">
            <v>3477.0947499999997</v>
          </cell>
        </row>
        <row r="1445">
          <cell r="N1445">
            <v>3227.5662500000003</v>
          </cell>
        </row>
        <row r="1446">
          <cell r="N1446">
            <v>1959.18975</v>
          </cell>
        </row>
        <row r="1447">
          <cell r="N1447">
            <v>2108.86175</v>
          </cell>
        </row>
        <row r="1448">
          <cell r="N1448">
            <v>3902.4057500000004</v>
          </cell>
        </row>
        <row r="1449">
          <cell r="N1449">
            <v>2878.8734999999997</v>
          </cell>
        </row>
        <row r="1450">
          <cell r="N1450">
            <v>2918.2337499999999</v>
          </cell>
        </row>
        <row r="1451">
          <cell r="N1451">
            <v>2345.2182499999999</v>
          </cell>
        </row>
        <row r="1452">
          <cell r="N1452">
            <v>2345.2182499999999</v>
          </cell>
        </row>
        <row r="1453">
          <cell r="N1453">
            <v>9561.2605000000003</v>
          </cell>
        </row>
        <row r="1454">
          <cell r="N1454">
            <v>2299.6035000000002</v>
          </cell>
        </row>
        <row r="1455">
          <cell r="N1455">
            <v>2370.1157499999999</v>
          </cell>
        </row>
        <row r="1456">
          <cell r="N1456">
            <v>1763.9235000000001</v>
          </cell>
        </row>
        <row r="1457">
          <cell r="N1457">
            <v>2270.3710000000001</v>
          </cell>
        </row>
        <row r="1458">
          <cell r="N1458">
            <v>2289.2197500000002</v>
          </cell>
        </row>
        <row r="1459">
          <cell r="N1459">
            <v>1898.8210000000004</v>
          </cell>
        </row>
        <row r="1460">
          <cell r="N1460">
            <v>5015.9527500000004</v>
          </cell>
        </row>
        <row r="1461">
          <cell r="N1461">
            <v>4016.154</v>
          </cell>
        </row>
        <row r="1462">
          <cell r="N1462">
            <v>1409.075</v>
          </cell>
        </row>
        <row r="1463">
          <cell r="N1463">
            <v>2218.9547499999999</v>
          </cell>
        </row>
        <row r="1464">
          <cell r="N1464">
            <v>2218.9547499999999</v>
          </cell>
        </row>
        <row r="1465">
          <cell r="N1465">
            <v>6126.2420000000002</v>
          </cell>
        </row>
        <row r="1466">
          <cell r="N1466">
            <v>3710.8675000000003</v>
          </cell>
        </row>
        <row r="1467">
          <cell r="N1467">
            <v>1918.5005000000003</v>
          </cell>
        </row>
        <row r="1468">
          <cell r="N1468">
            <v>1563.5145000000002</v>
          </cell>
        </row>
        <row r="1469">
          <cell r="N1469">
            <v>1824.9405000000002</v>
          </cell>
        </row>
        <row r="1470">
          <cell r="N1470">
            <v>1688.5595000000001</v>
          </cell>
        </row>
        <row r="1471">
          <cell r="N1471">
            <v>1646.25425</v>
          </cell>
        </row>
        <row r="1472">
          <cell r="N1472">
            <v>3171.2892499999998</v>
          </cell>
        </row>
        <row r="1473">
          <cell r="N1473">
            <v>1864.3130000000003</v>
          </cell>
        </row>
        <row r="1474">
          <cell r="N1474">
            <v>2006.1067500000004</v>
          </cell>
        </row>
        <row r="1475">
          <cell r="N1475">
            <v>1835.635</v>
          </cell>
        </row>
        <row r="1476">
          <cell r="N1476">
            <v>1835.635</v>
          </cell>
        </row>
        <row r="1477">
          <cell r="N1477">
            <v>6418.7670000000016</v>
          </cell>
        </row>
        <row r="1478">
          <cell r="N1478">
            <v>1546.5932499999999</v>
          </cell>
        </row>
        <row r="1479">
          <cell r="N1479">
            <v>1637.7159999999999</v>
          </cell>
        </row>
        <row r="1480">
          <cell r="N1480">
            <v>2006.9512500000003</v>
          </cell>
        </row>
        <row r="1481">
          <cell r="N1481">
            <v>2312.6507500000002</v>
          </cell>
        </row>
        <row r="1482">
          <cell r="N1482">
            <v>2399.7350000000001</v>
          </cell>
        </row>
        <row r="1483">
          <cell r="N1483">
            <v>3230.0502499999998</v>
          </cell>
        </row>
        <row r="1484">
          <cell r="N1484">
            <v>4641.8532500000001</v>
          </cell>
        </row>
        <row r="1485">
          <cell r="N1485">
            <v>1741.0027500000001</v>
          </cell>
        </row>
        <row r="1486">
          <cell r="N1486">
            <v>1831.2937500000003</v>
          </cell>
        </row>
        <row r="1487">
          <cell r="N1487">
            <v>1707.4270000000001</v>
          </cell>
        </row>
        <row r="1488">
          <cell r="N1488">
            <v>1707.4270000000001</v>
          </cell>
        </row>
        <row r="1489">
          <cell r="N1489">
            <v>7410.8164999999999</v>
          </cell>
        </row>
        <row r="1490">
          <cell r="N1490">
            <v>2455.8317500000003</v>
          </cell>
        </row>
        <row r="1491">
          <cell r="N1491">
            <v>1895.7977500000002</v>
          </cell>
        </row>
        <row r="1492">
          <cell r="N1492">
            <v>1885.6492500000004</v>
          </cell>
        </row>
        <row r="1493">
          <cell r="N1493">
            <v>1854.8767500000001</v>
          </cell>
        </row>
        <row r="1494">
          <cell r="N1494">
            <v>1644.6285</v>
          </cell>
        </row>
        <row r="1495">
          <cell r="N1495">
            <v>7974.0985000000001</v>
          </cell>
        </row>
        <row r="1496">
          <cell r="N1496">
            <v>3548.94875</v>
          </cell>
        </row>
        <row r="1497">
          <cell r="N1497">
            <v>2108.5062499999999</v>
          </cell>
        </row>
        <row r="1498">
          <cell r="N1498">
            <v>2181.8805000000002</v>
          </cell>
        </row>
        <row r="1499">
          <cell r="N1499">
            <v>2125.386</v>
          </cell>
        </row>
        <row r="1500">
          <cell r="N1500">
            <v>2125.386</v>
          </cell>
        </row>
        <row r="1501">
          <cell r="N1501">
            <v>7771.8015000000005</v>
          </cell>
        </row>
        <row r="1502">
          <cell r="N1502">
            <v>2074.1015000000002</v>
          </cell>
        </row>
        <row r="1503">
          <cell r="N1503">
            <v>2006.35725</v>
          </cell>
        </row>
        <row r="1504">
          <cell r="N1504">
            <v>2437.518</v>
          </cell>
        </row>
        <row r="1505">
          <cell r="N1505">
            <v>6765.0912500000004</v>
          </cell>
        </row>
        <row r="1506">
          <cell r="N1506">
            <v>1686.24575</v>
          </cell>
        </row>
        <row r="1507">
          <cell r="N1507">
            <v>1755.6972500000002</v>
          </cell>
        </row>
        <row r="1508">
          <cell r="N1508">
            <v>3271.3172500000001</v>
          </cell>
        </row>
        <row r="1509">
          <cell r="N1509">
            <v>2214.6010000000001</v>
          </cell>
        </row>
        <row r="1510">
          <cell r="N1510">
            <v>2229.3440000000001</v>
          </cell>
        </row>
        <row r="1511">
          <cell r="N1511">
            <v>2039.4809999999998</v>
          </cell>
        </row>
        <row r="1512">
          <cell r="N1512">
            <v>2039.4809999999998</v>
          </cell>
        </row>
        <row r="1513">
          <cell r="N1513">
            <v>9119.9544999999998</v>
          </cell>
        </row>
        <row r="1514">
          <cell r="N1514">
            <v>2020.0970000000002</v>
          </cell>
        </row>
        <row r="1515">
          <cell r="N1515">
            <v>2110.1790000000001</v>
          </cell>
        </row>
        <row r="1516">
          <cell r="N1516">
            <v>15269.529250000001</v>
          </cell>
        </row>
        <row r="1517">
          <cell r="N1517">
            <v>1997.2725</v>
          </cell>
        </row>
        <row r="1518">
          <cell r="N1518">
            <v>1977.5279999999998</v>
          </cell>
        </row>
        <row r="1519">
          <cell r="N1519">
            <v>2181.3432499999999</v>
          </cell>
        </row>
        <row r="1520">
          <cell r="N1520">
            <v>3611.9982500000006</v>
          </cell>
        </row>
        <row r="1521">
          <cell r="N1521">
            <v>2344.3615</v>
          </cell>
        </row>
        <row r="1522">
          <cell r="N1522">
            <v>2170.5140000000001</v>
          </cell>
        </row>
        <row r="1523">
          <cell r="N1523">
            <v>2496.1052500000005</v>
          </cell>
        </row>
        <row r="1524">
          <cell r="N1524">
            <v>2496.1052500000005</v>
          </cell>
        </row>
        <row r="1525">
          <cell r="N1525">
            <v>9623.476999999999</v>
          </cell>
        </row>
        <row r="1526">
          <cell r="N1526">
            <v>2484.1255000000001</v>
          </cell>
        </row>
        <row r="1527">
          <cell r="N1527">
            <v>2069.4395</v>
          </cell>
        </row>
        <row r="1528">
          <cell r="N1528">
            <v>2218.6197500000003</v>
          </cell>
        </row>
        <row r="1529">
          <cell r="N1529">
            <v>2335.3724999999999</v>
          </cell>
        </row>
        <row r="1530">
          <cell r="N1530">
            <v>2222.1075000000001</v>
          </cell>
        </row>
        <row r="1531">
          <cell r="N1531">
            <v>2024.5550000000001</v>
          </cell>
        </row>
        <row r="1532">
          <cell r="N1532">
            <v>3219.1757499999999</v>
          </cell>
        </row>
        <row r="1533">
          <cell r="N1533">
            <v>2175.3152500000001</v>
          </cell>
        </row>
        <row r="1534">
          <cell r="N1534">
            <v>2451.2967500000004</v>
          </cell>
        </row>
        <row r="1535">
          <cell r="N1535">
            <v>2444.0915</v>
          </cell>
        </row>
        <row r="1536">
          <cell r="N1536">
            <v>2444.0915</v>
          </cell>
        </row>
        <row r="1537">
          <cell r="N1537">
            <v>9148.027250000001</v>
          </cell>
        </row>
        <row r="1538">
          <cell r="N1538">
            <v>3172.0102500000003</v>
          </cell>
        </row>
        <row r="1539">
          <cell r="N1539">
            <v>2432.0135</v>
          </cell>
        </row>
        <row r="1540">
          <cell r="N1540">
            <v>2382.6377500000003</v>
          </cell>
        </row>
        <row r="1541">
          <cell r="N1541">
            <v>2821.4650000000006</v>
          </cell>
        </row>
        <row r="1542">
          <cell r="N1542">
            <v>2880.6617500000002</v>
          </cell>
        </row>
        <row r="1543">
          <cell r="N1543">
            <v>2939.8342500000008</v>
          </cell>
        </row>
        <row r="1544">
          <cell r="N1544">
            <v>4530.1125000000002</v>
          </cell>
        </row>
        <row r="1545">
          <cell r="N1545">
            <v>2672.1439999999998</v>
          </cell>
        </row>
        <row r="1546">
          <cell r="N1546">
            <v>567.79475000000002</v>
          </cell>
        </row>
        <row r="1547">
          <cell r="N1547">
            <v>627.06700000000001</v>
          </cell>
        </row>
        <row r="1548">
          <cell r="N1548">
            <v>627.06700000000001</v>
          </cell>
        </row>
        <row r="1549">
          <cell r="N1549">
            <v>2159.27475</v>
          </cell>
        </row>
        <row r="1550">
          <cell r="N1550">
            <v>1780.1587500000001</v>
          </cell>
        </row>
        <row r="1551">
          <cell r="N1551">
            <v>475.19074999999998</v>
          </cell>
        </row>
        <row r="1552">
          <cell r="N1552">
            <v>409.97699999999998</v>
          </cell>
        </row>
        <row r="1553">
          <cell r="N1553">
            <v>602.50225</v>
          </cell>
        </row>
        <row r="1554">
          <cell r="N1554">
            <v>492.26400000000007</v>
          </cell>
        </row>
        <row r="1555">
          <cell r="N1555">
            <v>547.20624999999995</v>
          </cell>
        </row>
        <row r="1556">
          <cell r="N1556">
            <v>978.4190000000001</v>
          </cell>
        </row>
        <row r="1557">
          <cell r="N1557">
            <v>435.346</v>
          </cell>
        </row>
        <row r="1558">
          <cell r="N1558">
            <v>1890.8129999999999</v>
          </cell>
        </row>
        <row r="1559">
          <cell r="N1559">
            <v>1781.5075000000002</v>
          </cell>
        </row>
        <row r="1560">
          <cell r="N1560">
            <v>1781.5075000000002</v>
          </cell>
        </row>
        <row r="1561">
          <cell r="N1561">
            <v>8465.8680000000004</v>
          </cell>
        </row>
        <row r="1562">
          <cell r="N1562">
            <v>2018.1447499999999</v>
          </cell>
        </row>
        <row r="1563">
          <cell r="N1563">
            <v>2502.3207500000003</v>
          </cell>
        </row>
        <row r="1564">
          <cell r="N1564">
            <v>2078.64275</v>
          </cell>
        </row>
        <row r="1565">
          <cell r="N1565">
            <v>2300.9845</v>
          </cell>
        </row>
        <row r="1566">
          <cell r="N1566">
            <v>2089.7160000000003</v>
          </cell>
        </row>
        <row r="1567">
          <cell r="N1567">
            <v>2096.6217500000002</v>
          </cell>
        </row>
        <row r="1568">
          <cell r="N1568">
            <v>3541.9615000000003</v>
          </cell>
        </row>
        <row r="1569">
          <cell r="N1569">
            <v>2529.4974999999999</v>
          </cell>
        </row>
        <row r="1570">
          <cell r="N1570">
            <v>1471.2682500000001</v>
          </cell>
        </row>
        <row r="1571">
          <cell r="N1571">
            <v>1901.42275</v>
          </cell>
        </row>
        <row r="1572">
          <cell r="N1572">
            <v>1901.42275</v>
          </cell>
        </row>
        <row r="1573">
          <cell r="N1573">
            <v>8397.9274999999998</v>
          </cell>
        </row>
        <row r="1574">
          <cell r="N1574">
            <v>2970.8167500000004</v>
          </cell>
        </row>
        <row r="1575">
          <cell r="N1575">
            <v>1841.4517499999999</v>
          </cell>
        </row>
        <row r="1576">
          <cell r="N1576">
            <v>2153.5182500000001</v>
          </cell>
        </row>
        <row r="1577">
          <cell r="N1577">
            <v>2270.1059999999998</v>
          </cell>
        </row>
        <row r="1578">
          <cell r="N1578">
            <v>2084.3962500000002</v>
          </cell>
        </row>
        <row r="1579">
          <cell r="N1579">
            <v>2267.2085000000002</v>
          </cell>
        </row>
        <row r="1580">
          <cell r="N1580">
            <v>3874.6770000000006</v>
          </cell>
        </row>
        <row r="1581">
          <cell r="N1581">
            <v>2296.7987499999999</v>
          </cell>
        </row>
        <row r="1582">
          <cell r="N1582">
            <v>2093.36</v>
          </cell>
        </row>
        <row r="1583">
          <cell r="N1583">
            <v>2576.5745000000002</v>
          </cell>
        </row>
        <row r="1584">
          <cell r="N1584">
            <v>2576.5745000000002</v>
          </cell>
        </row>
        <row r="1585">
          <cell r="N1585">
            <v>11902.678750000003</v>
          </cell>
        </row>
        <row r="1586">
          <cell r="N1586">
            <v>4019.9287499999991</v>
          </cell>
        </row>
        <row r="1587">
          <cell r="N1587">
            <v>2889.9492500000006</v>
          </cell>
        </row>
        <row r="1588">
          <cell r="N1588">
            <v>2243.8487500000001</v>
          </cell>
        </row>
        <row r="1589">
          <cell r="N1589">
            <v>3365.8185000000003</v>
          </cell>
        </row>
        <row r="1590">
          <cell r="N1590">
            <v>2311.84175</v>
          </cell>
        </row>
        <row r="1591">
          <cell r="N1591">
            <v>2331.3422500000001</v>
          </cell>
        </row>
        <row r="1592">
          <cell r="N1592">
            <v>3384.6509999999998</v>
          </cell>
        </row>
        <row r="1593">
          <cell r="N1593">
            <v>9725.67</v>
          </cell>
        </row>
        <row r="1594">
          <cell r="N1594">
            <v>2718.3047500000002</v>
          </cell>
        </row>
        <row r="1595">
          <cell r="N1595">
            <v>2530.8109999999997</v>
          </cell>
        </row>
        <row r="1596">
          <cell r="N1596">
            <v>2530.8109999999997</v>
          </cell>
        </row>
        <row r="1597">
          <cell r="N1597">
            <v>11464.001500000002</v>
          </cell>
        </row>
        <row r="1598">
          <cell r="N1598">
            <v>3712.9112500000001</v>
          </cell>
        </row>
        <row r="1599">
          <cell r="N1599">
            <v>2825.1922500000001</v>
          </cell>
        </row>
        <row r="1600">
          <cell r="N1600">
            <v>2915.7890000000002</v>
          </cell>
        </row>
        <row r="1601">
          <cell r="N1601">
            <v>2769.511</v>
          </cell>
        </row>
        <row r="1602">
          <cell r="N1602">
            <v>3239.25</v>
          </cell>
        </row>
        <row r="1603">
          <cell r="N1603">
            <v>2730.0035000000003</v>
          </cell>
        </row>
        <row r="1604">
          <cell r="N1604">
            <v>4898.2482500000006</v>
          </cell>
        </row>
        <row r="1605">
          <cell r="N1605">
            <v>3754.3797499999996</v>
          </cell>
        </row>
        <row r="1606">
          <cell r="N1606">
            <v>585.09950000000003</v>
          </cell>
        </row>
        <row r="1607">
          <cell r="N1607">
            <v>413.48025000000007</v>
          </cell>
        </row>
        <row r="1608">
          <cell r="N1608">
            <v>413.48025000000007</v>
          </cell>
        </row>
        <row r="1609">
          <cell r="N1609">
            <v>2100.4997499999999</v>
          </cell>
        </row>
        <row r="1610">
          <cell r="N1610">
            <v>489.77749999999997</v>
          </cell>
        </row>
        <row r="1611">
          <cell r="N1611">
            <v>409.11300000000006</v>
          </cell>
        </row>
        <row r="1612">
          <cell r="N1612">
            <v>448.76800000000003</v>
          </cell>
        </row>
        <row r="1613">
          <cell r="N1613">
            <v>525.31525000000011</v>
          </cell>
        </row>
        <row r="1614">
          <cell r="N1614">
            <v>599.89</v>
          </cell>
        </row>
        <row r="1615">
          <cell r="N1615">
            <v>791.60275000000001</v>
          </cell>
        </row>
        <row r="1616">
          <cell r="N1616">
            <v>974.08350000000019</v>
          </cell>
        </row>
        <row r="1617">
          <cell r="N1617">
            <v>527.45474999999999</v>
          </cell>
        </row>
        <row r="1618">
          <cell r="N1618">
            <v>3556.7937499999998</v>
          </cell>
        </row>
        <row r="1619">
          <cell r="N1619">
            <v>3401.8117500000003</v>
          </cell>
        </row>
        <row r="1620">
          <cell r="N1620">
            <v>3401.8117500000003</v>
          </cell>
        </row>
        <row r="1621">
          <cell r="N1621">
            <v>12563.132</v>
          </cell>
        </row>
        <row r="1622">
          <cell r="N1622">
            <v>4993.3062500000005</v>
          </cell>
        </row>
        <row r="1623">
          <cell r="N1623">
            <v>3432.9579999999996</v>
          </cell>
        </row>
        <row r="1624">
          <cell r="N1624">
            <v>3326.5765000000006</v>
          </cell>
        </row>
        <row r="1625">
          <cell r="N1625">
            <v>5298.2164999999986</v>
          </cell>
        </row>
        <row r="1626">
          <cell r="N1626">
            <v>3483.9017500000004</v>
          </cell>
        </row>
        <row r="1627">
          <cell r="N1627">
            <v>3609.8322499999999</v>
          </cell>
        </row>
        <row r="1628">
          <cell r="N1628">
            <v>5448.3812500000004</v>
          </cell>
        </row>
        <row r="1629">
          <cell r="N1629">
            <v>4015.6130000000003</v>
          </cell>
        </row>
        <row r="1630">
          <cell r="N1630">
            <v>2523.76325</v>
          </cell>
        </row>
        <row r="1631">
          <cell r="N1631">
            <v>2579.2172500000001</v>
          </cell>
        </row>
        <row r="1632">
          <cell r="N1632">
            <v>2579.2172500000001</v>
          </cell>
        </row>
        <row r="1633">
          <cell r="N1633">
            <v>11629.483750000001</v>
          </cell>
        </row>
        <row r="1634">
          <cell r="N1634">
            <v>2340.8727500000005</v>
          </cell>
        </row>
        <row r="1635">
          <cell r="N1635">
            <v>2862.4555</v>
          </cell>
        </row>
        <row r="1636">
          <cell r="N1636">
            <v>3606.4247500000001</v>
          </cell>
        </row>
        <row r="1637">
          <cell r="N1637">
            <v>4521.30825</v>
          </cell>
        </row>
        <row r="1638">
          <cell r="N1638">
            <v>3322.0530000000003</v>
          </cell>
        </row>
        <row r="1639">
          <cell r="N1639">
            <v>3544.1972500000006</v>
          </cell>
        </row>
        <row r="1640">
          <cell r="N1640">
            <v>6015.6862499999997</v>
          </cell>
        </row>
        <row r="1641">
          <cell r="N1641">
            <v>3948.2165</v>
          </cell>
        </row>
        <row r="1642">
          <cell r="N1642">
            <v>3241.1367500000001</v>
          </cell>
        </row>
        <row r="1643">
          <cell r="N1643">
            <v>3056.7192500000001</v>
          </cell>
        </row>
        <row r="1644">
          <cell r="N1644">
            <v>3056.7192500000001</v>
          </cell>
        </row>
        <row r="1645">
          <cell r="N1645">
            <v>13565.266750000003</v>
          </cell>
        </row>
        <row r="1646">
          <cell r="N1646">
            <v>2853.06675</v>
          </cell>
        </row>
        <row r="1647">
          <cell r="N1647">
            <v>3039.4607500000002</v>
          </cell>
        </row>
        <row r="1648">
          <cell r="N1648">
            <v>8213.9624999999996</v>
          </cell>
        </row>
        <row r="1649">
          <cell r="N1649">
            <v>2847.9290000000001</v>
          </cell>
        </row>
        <row r="1650">
          <cell r="N1650">
            <v>2959.1330000000003</v>
          </cell>
        </row>
        <row r="1651">
          <cell r="N1651">
            <v>2786.0150000000003</v>
          </cell>
        </row>
        <row r="1652">
          <cell r="N1652">
            <v>6217.3597500000005</v>
          </cell>
        </row>
        <row r="1653">
          <cell r="N1653">
            <v>3114.4465</v>
          </cell>
        </row>
        <row r="1654">
          <cell r="N1654">
            <v>3790.9822500000009</v>
          </cell>
        </row>
        <row r="1655">
          <cell r="N1655">
            <v>3613.2177500000007</v>
          </cell>
        </row>
        <row r="1656">
          <cell r="N1656">
            <v>3613.2177500000007</v>
          </cell>
        </row>
        <row r="1657">
          <cell r="N1657">
            <v>11135.070749999999</v>
          </cell>
        </row>
        <row r="1658">
          <cell r="N1658">
            <v>4822.1779999999999</v>
          </cell>
        </row>
        <row r="1659">
          <cell r="N1659">
            <v>2912.0750000000007</v>
          </cell>
        </row>
        <row r="1660">
          <cell r="N1660">
            <v>14665.29</v>
          </cell>
        </row>
        <row r="1661">
          <cell r="N1661">
            <v>3057.4794999999999</v>
          </cell>
        </row>
        <row r="1662">
          <cell r="N1662">
            <v>3114.1410000000001</v>
          </cell>
        </row>
        <row r="1663">
          <cell r="N1663">
            <v>3122.5919999999996</v>
          </cell>
        </row>
        <row r="1664">
          <cell r="N1664">
            <v>5588.3390000000009</v>
          </cell>
        </row>
        <row r="1665">
          <cell r="N1665">
            <v>3155.63</v>
          </cell>
        </row>
        <row r="1666">
          <cell r="N1666">
            <v>2284.77</v>
          </cell>
        </row>
        <row r="1667">
          <cell r="N1667">
            <v>5835.4920000000002</v>
          </cell>
        </row>
        <row r="1668">
          <cell r="N1668">
            <v>5835.4920000000002</v>
          </cell>
        </row>
        <row r="1669">
          <cell r="N1669">
            <v>11683.702500000001</v>
          </cell>
        </row>
        <row r="1670">
          <cell r="N1670">
            <v>3889.4224999999997</v>
          </cell>
        </row>
        <row r="1671">
          <cell r="N1671">
            <v>2384.7242500000002</v>
          </cell>
        </row>
        <row r="1672">
          <cell r="N1672">
            <v>2297.4647500000001</v>
          </cell>
        </row>
        <row r="1673">
          <cell r="N1673">
            <v>5103.9227500000006</v>
          </cell>
        </row>
        <row r="1674">
          <cell r="N1674">
            <v>3494.69425</v>
          </cell>
        </row>
        <row r="1675">
          <cell r="N1675">
            <v>2297.1689999999999</v>
          </cell>
        </row>
        <row r="1676">
          <cell r="N1676">
            <v>3814.4862499999999</v>
          </cell>
        </row>
        <row r="1677">
          <cell r="N1677">
            <v>2660.9492500000001</v>
          </cell>
        </row>
        <row r="1678">
          <cell r="N1678">
            <v>707.52050000000008</v>
          </cell>
        </row>
        <row r="1679">
          <cell r="N1679">
            <v>435.30525</v>
          </cell>
        </row>
        <row r="1680">
          <cell r="N1680">
            <v>435.30525</v>
          </cell>
        </row>
        <row r="1681">
          <cell r="N1681">
            <v>2062.4225000000001</v>
          </cell>
        </row>
        <row r="1682">
          <cell r="N1682">
            <v>357.13225</v>
          </cell>
        </row>
        <row r="1683">
          <cell r="N1683">
            <v>392.78200000000004</v>
          </cell>
        </row>
        <row r="1684">
          <cell r="N1684">
            <v>409.42624999999998</v>
          </cell>
        </row>
        <row r="1685">
          <cell r="N1685">
            <v>431.71950000000004</v>
          </cell>
        </row>
        <row r="1686">
          <cell r="N1686">
            <v>412.12350000000004</v>
          </cell>
        </row>
        <row r="1687">
          <cell r="N1687">
            <v>402.39350000000002</v>
          </cell>
        </row>
        <row r="1688">
          <cell r="N1688">
            <v>555.44375000000002</v>
          </cell>
        </row>
        <row r="1689">
          <cell r="N1689">
            <v>343.59350000000001</v>
          </cell>
        </row>
        <row r="1690">
          <cell r="N1690">
            <v>2305.1890000000003</v>
          </cell>
        </row>
        <row r="1691">
          <cell r="N1691">
            <v>1642.35</v>
          </cell>
        </row>
        <row r="1692">
          <cell r="N1692">
            <v>1642.35</v>
          </cell>
        </row>
        <row r="1693">
          <cell r="N1693">
            <v>6928.1102500000015</v>
          </cell>
        </row>
        <row r="1694">
          <cell r="N1694">
            <v>1909.7362499999999</v>
          </cell>
        </row>
        <row r="1695">
          <cell r="N1695">
            <v>1943.2625</v>
          </cell>
        </row>
        <row r="1696">
          <cell r="N1696">
            <v>1970.8655000000003</v>
          </cell>
        </row>
        <row r="1697">
          <cell r="N1697">
            <v>1711.3195000000001</v>
          </cell>
        </row>
        <row r="1698">
          <cell r="N1698">
            <v>1963.2565</v>
          </cell>
        </row>
        <row r="1699">
          <cell r="N1699">
            <v>2182.1275000000005</v>
          </cell>
        </row>
        <row r="1700">
          <cell r="N1700">
            <v>4168.6022499999999</v>
          </cell>
        </row>
        <row r="1701">
          <cell r="N1701">
            <v>2482.1117500000005</v>
          </cell>
        </row>
        <row r="1702">
          <cell r="N1702">
            <v>475.28775000000002</v>
          </cell>
        </row>
        <row r="1703">
          <cell r="N1703">
            <v>359.68950000000007</v>
          </cell>
        </row>
        <row r="1704">
          <cell r="N1704">
            <v>359.68950000000007</v>
          </cell>
        </row>
        <row r="1705">
          <cell r="N1705">
            <v>1965.91</v>
          </cell>
        </row>
        <row r="1706">
          <cell r="N1706">
            <v>457.39925000000005</v>
          </cell>
        </row>
        <row r="1707">
          <cell r="N1707">
            <v>354.70450000000005</v>
          </cell>
        </row>
        <row r="1708">
          <cell r="N1708">
            <v>354.70450000000005</v>
          </cell>
        </row>
        <row r="1709">
          <cell r="N1709">
            <v>354.70450000000005</v>
          </cell>
        </row>
        <row r="1710">
          <cell r="N1710">
            <v>354.70450000000005</v>
          </cell>
        </row>
        <row r="1711">
          <cell r="N1711">
            <v>418.67475000000002</v>
          </cell>
        </row>
        <row r="1712">
          <cell r="N1712">
            <v>661.43150000000003</v>
          </cell>
        </row>
        <row r="1713">
          <cell r="N1713">
            <v>354.70450000000005</v>
          </cell>
        </row>
        <row r="1714">
          <cell r="N1714">
            <v>680.44475000000011</v>
          </cell>
        </row>
        <row r="1715">
          <cell r="N1715">
            <v>461.97775000000001</v>
          </cell>
        </row>
        <row r="1716">
          <cell r="N1716">
            <v>461.97775000000001</v>
          </cell>
        </row>
        <row r="1717">
          <cell r="N1717">
            <v>2125.01325</v>
          </cell>
        </row>
        <row r="1718">
          <cell r="N1718">
            <v>386.70450000000005</v>
          </cell>
        </row>
        <row r="1719">
          <cell r="N1719">
            <v>443.47800000000007</v>
          </cell>
        </row>
        <row r="1720">
          <cell r="N1720">
            <v>528.51650000000006</v>
          </cell>
        </row>
        <row r="1721">
          <cell r="N1721">
            <v>865.71550000000002</v>
          </cell>
        </row>
        <row r="1722">
          <cell r="N1722">
            <v>528.51650000000006</v>
          </cell>
        </row>
        <row r="1723">
          <cell r="N1723">
            <v>578.63150000000007</v>
          </cell>
        </row>
        <row r="1724">
          <cell r="N1724">
            <v>924.08449999999993</v>
          </cell>
        </row>
        <row r="1725">
          <cell r="N1725">
            <v>528.51650000000006</v>
          </cell>
        </row>
        <row r="1726">
          <cell r="N1726">
            <v>2351.2285000000002</v>
          </cell>
        </row>
        <row r="1727">
          <cell r="N1727">
            <v>2647.0475000000001</v>
          </cell>
        </row>
        <row r="1728">
          <cell r="N1728">
            <v>2647.0475000000001</v>
          </cell>
        </row>
        <row r="1729">
          <cell r="N1729">
            <v>11851.15725</v>
          </cell>
        </row>
        <row r="1730">
          <cell r="N1730">
            <v>4684.88</v>
          </cell>
        </row>
        <row r="1731">
          <cell r="N1731">
            <v>2884.1152499999998</v>
          </cell>
        </row>
        <row r="1732">
          <cell r="N1732">
            <v>2695.779</v>
          </cell>
        </row>
        <row r="1733">
          <cell r="N1733">
            <v>5111.8215</v>
          </cell>
        </row>
        <row r="1734">
          <cell r="N1734">
            <v>3032.194</v>
          </cell>
        </row>
        <row r="1735">
          <cell r="N1735">
            <v>3675.7017500000002</v>
          </cell>
        </row>
        <row r="1736">
          <cell r="N1736">
            <v>5480.2987500000008</v>
          </cell>
        </row>
        <row r="1737">
          <cell r="N1737">
            <v>3769.2784999999999</v>
          </cell>
        </row>
        <row r="1738">
          <cell r="N1738">
            <v>2346.7930000000006</v>
          </cell>
        </row>
        <row r="1739">
          <cell r="N1739">
            <v>2167.4762500000002</v>
          </cell>
        </row>
        <row r="1740">
          <cell r="N1740">
            <v>2167.4762500000002</v>
          </cell>
        </row>
        <row r="1741">
          <cell r="N1741">
            <v>7436.2885000000015</v>
          </cell>
        </row>
        <row r="1742">
          <cell r="N1742">
            <v>2798.89075</v>
          </cell>
        </row>
        <row r="1743">
          <cell r="N1743">
            <v>2063.9407500000002</v>
          </cell>
        </row>
        <row r="1744">
          <cell r="N1744">
            <v>2152.1837500000001</v>
          </cell>
        </row>
        <row r="1745">
          <cell r="N1745">
            <v>2253.0267500000004</v>
          </cell>
        </row>
        <row r="1746">
          <cell r="N1746">
            <v>2022.3092500000002</v>
          </cell>
        </row>
        <row r="1747">
          <cell r="N1747">
            <v>2107.4637499999999</v>
          </cell>
        </row>
        <row r="1748">
          <cell r="N1748">
            <v>3345.4577500000005</v>
          </cell>
        </row>
        <row r="1749">
          <cell r="N1749">
            <v>2418.4299999999998</v>
          </cell>
        </row>
        <row r="1750">
          <cell r="N1750">
            <v>2421.7249999999999</v>
          </cell>
        </row>
        <row r="1751">
          <cell r="N1751">
            <v>2768.9369999999999</v>
          </cell>
        </row>
        <row r="1752">
          <cell r="N1752">
            <v>2768.9369999999999</v>
          </cell>
        </row>
        <row r="1753">
          <cell r="N1753">
            <v>12066.871750000002</v>
          </cell>
        </row>
        <row r="1754">
          <cell r="N1754">
            <v>5512.2074999999995</v>
          </cell>
        </row>
        <row r="1755">
          <cell r="N1755">
            <v>3129.5965000000006</v>
          </cell>
        </row>
        <row r="1756">
          <cell r="N1756">
            <v>3198.4137500000002</v>
          </cell>
        </row>
        <row r="1757">
          <cell r="N1757">
            <v>3630.2782499999998</v>
          </cell>
        </row>
        <row r="1758">
          <cell r="N1758">
            <v>3463.4052499999998</v>
          </cell>
        </row>
        <row r="1759">
          <cell r="N1759">
            <v>3123.7665000000002</v>
          </cell>
        </row>
        <row r="1760">
          <cell r="N1760">
            <v>6044.1550000000007</v>
          </cell>
        </row>
        <row r="1761">
          <cell r="N1761">
            <v>5192.4242499999991</v>
          </cell>
        </row>
        <row r="1762">
          <cell r="N1762">
            <v>637.97375</v>
          </cell>
        </row>
        <row r="1763">
          <cell r="N1763">
            <v>514.02250000000004</v>
          </cell>
        </row>
        <row r="1764">
          <cell r="N1764">
            <v>514.02250000000004</v>
          </cell>
        </row>
        <row r="1765">
          <cell r="N1765">
            <v>2166.1435000000001</v>
          </cell>
        </row>
        <row r="1766">
          <cell r="N1766">
            <v>413.37650000000002</v>
          </cell>
        </row>
        <row r="1767">
          <cell r="N1767">
            <v>548.53525000000002</v>
          </cell>
        </row>
        <row r="1768">
          <cell r="N1768">
            <v>457.26125000000002</v>
          </cell>
        </row>
        <row r="1769">
          <cell r="N1769">
            <v>468.41125</v>
          </cell>
        </row>
        <row r="1770">
          <cell r="N1770">
            <v>479.13700000000006</v>
          </cell>
        </row>
        <row r="1771">
          <cell r="N1771">
            <v>479.76350000000002</v>
          </cell>
        </row>
        <row r="1772">
          <cell r="N1772">
            <v>933.50874999999996</v>
          </cell>
        </row>
        <row r="1773">
          <cell r="N1773">
            <v>488.26299999999998</v>
          </cell>
        </row>
        <row r="1774">
          <cell r="N1774">
            <v>1762.7192500000001</v>
          </cell>
        </row>
        <row r="1775">
          <cell r="N1775">
            <v>2541.6702499999997</v>
          </cell>
        </row>
        <row r="1776">
          <cell r="N1776">
            <v>2541.6702499999997</v>
          </cell>
        </row>
        <row r="1777">
          <cell r="N1777">
            <v>8136.4220000000005</v>
          </cell>
        </row>
        <row r="1778">
          <cell r="N1778">
            <v>2314.39</v>
          </cell>
        </row>
        <row r="1779">
          <cell r="N1779">
            <v>2206.4772499999999</v>
          </cell>
        </row>
        <row r="1780">
          <cell r="N1780">
            <v>2752.8514999999998</v>
          </cell>
        </row>
        <row r="1781">
          <cell r="N1781">
            <v>8975.4590000000007</v>
          </cell>
        </row>
        <row r="1782">
          <cell r="N1782">
            <v>2407.2637500000005</v>
          </cell>
        </row>
        <row r="1783">
          <cell r="N1783">
            <v>2562.1465000000003</v>
          </cell>
        </row>
        <row r="1784">
          <cell r="N1784">
            <v>4418.4272500000006</v>
          </cell>
        </row>
        <row r="1785">
          <cell r="N1785">
            <v>2464.56025</v>
          </cell>
        </row>
        <row r="1786">
          <cell r="N1786">
            <v>1675.2260000000001</v>
          </cell>
        </row>
        <row r="1787">
          <cell r="N1787">
            <v>1640.2372500000001</v>
          </cell>
        </row>
        <row r="1788">
          <cell r="N1788">
            <v>1640.2372500000001</v>
          </cell>
        </row>
        <row r="1789">
          <cell r="N1789">
            <v>5886.9582500000006</v>
          </cell>
        </row>
        <row r="1790">
          <cell r="N1790">
            <v>1821.2785000000006</v>
          </cell>
        </row>
        <row r="1791">
          <cell r="N1791">
            <v>1701.9682499999999</v>
          </cell>
        </row>
        <row r="1792">
          <cell r="N1792">
            <v>1700.2190000000001</v>
          </cell>
        </row>
        <row r="1793">
          <cell r="N1793">
            <v>1907.604</v>
          </cell>
        </row>
        <row r="1794">
          <cell r="N1794">
            <v>1590.7797499999999</v>
          </cell>
        </row>
        <row r="1795">
          <cell r="N1795">
            <v>1759.4355</v>
          </cell>
        </row>
        <row r="1796">
          <cell r="N1796">
            <v>2771.0430000000001</v>
          </cell>
        </row>
        <row r="1797">
          <cell r="N1797">
            <v>1757.1189999999999</v>
          </cell>
        </row>
        <row r="1798">
          <cell r="N1798">
            <v>2310.9065000000001</v>
          </cell>
        </row>
        <row r="1799">
          <cell r="N1799">
            <v>2015.5922499999999</v>
          </cell>
        </row>
        <row r="1800">
          <cell r="N1800">
            <v>2015.5922499999999</v>
          </cell>
        </row>
        <row r="1801">
          <cell r="N1801">
            <v>8637.437750000001</v>
          </cell>
        </row>
        <row r="1802">
          <cell r="N1802">
            <v>1611.0005000000001</v>
          </cell>
        </row>
        <row r="1803">
          <cell r="N1803">
            <v>2153.5832500000001</v>
          </cell>
        </row>
        <row r="1804">
          <cell r="N1804">
            <v>1927.5617500000001</v>
          </cell>
        </row>
        <row r="1805">
          <cell r="N1805">
            <v>1825.0442500000001</v>
          </cell>
        </row>
        <row r="1806">
          <cell r="N1806">
            <v>2043.73</v>
          </cell>
        </row>
        <row r="1807">
          <cell r="N1807">
            <v>3123.4440000000004</v>
          </cell>
        </row>
        <row r="1808">
          <cell r="N1808">
            <v>3566.6370000000002</v>
          </cell>
        </row>
        <row r="1809">
          <cell r="N1809">
            <v>1835.1622500000001</v>
          </cell>
        </row>
        <row r="1810">
          <cell r="N1810">
            <v>1681.3885</v>
          </cell>
        </row>
        <row r="1811">
          <cell r="N1811">
            <v>1635.7922500000002</v>
          </cell>
        </row>
        <row r="1812">
          <cell r="N1812">
            <v>1635.7922500000002</v>
          </cell>
        </row>
        <row r="1813">
          <cell r="N1813">
            <v>6491.7489999999998</v>
          </cell>
        </row>
        <row r="1814">
          <cell r="N1814">
            <v>2064.096</v>
          </cell>
        </row>
        <row r="1815">
          <cell r="N1815">
            <v>1439.2610000000002</v>
          </cell>
        </row>
        <row r="1816">
          <cell r="N1816">
            <v>1745.5619999999999</v>
          </cell>
        </row>
        <row r="1817">
          <cell r="N1817">
            <v>2041.8087500000001</v>
          </cell>
        </row>
        <row r="1818">
          <cell r="N1818">
            <v>1943.2910000000002</v>
          </cell>
        </row>
        <row r="1819">
          <cell r="N1819">
            <v>1715.6192500000002</v>
          </cell>
        </row>
        <row r="1820">
          <cell r="N1820">
            <v>5414.2972500000005</v>
          </cell>
        </row>
        <row r="1821">
          <cell r="N1821">
            <v>6367.1885000000002</v>
          </cell>
        </row>
        <row r="1822">
          <cell r="N1822">
            <v>1828.732</v>
          </cell>
        </row>
        <row r="1823">
          <cell r="N1823">
            <v>2080.3834999999999</v>
          </cell>
        </row>
        <row r="1824">
          <cell r="N1824">
            <v>2080.3834999999999</v>
          </cell>
        </row>
        <row r="1825">
          <cell r="N1825">
            <v>6960.5344999999998</v>
          </cell>
        </row>
        <row r="1826">
          <cell r="N1826">
            <v>4213.6187499999996</v>
          </cell>
        </row>
        <row r="1827">
          <cell r="N1827">
            <v>2033.625</v>
          </cell>
        </row>
        <row r="1828">
          <cell r="N1828">
            <v>2412.2940000000003</v>
          </cell>
        </row>
        <row r="1829">
          <cell r="N1829">
            <v>10560.215250000001</v>
          </cell>
        </row>
        <row r="1830">
          <cell r="N1830">
            <v>2283.6290000000004</v>
          </cell>
        </row>
        <row r="1831">
          <cell r="N1831">
            <v>2245.6392500000002</v>
          </cell>
        </row>
        <row r="1832">
          <cell r="N1832">
            <v>3849.1010000000001</v>
          </cell>
        </row>
        <row r="1833">
          <cell r="N1833">
            <v>2693.0507499999999</v>
          </cell>
        </row>
        <row r="1834">
          <cell r="N1834">
            <v>1847.2449999999999</v>
          </cell>
        </row>
        <row r="1835">
          <cell r="N1835">
            <v>1787.7349999999999</v>
          </cell>
        </row>
        <row r="1836">
          <cell r="N1836">
            <v>1787.7349999999999</v>
          </cell>
        </row>
        <row r="1837">
          <cell r="N1837">
            <v>8234.9832500000011</v>
          </cell>
        </row>
        <row r="1838">
          <cell r="N1838">
            <v>2462.2967500000004</v>
          </cell>
        </row>
        <row r="1839">
          <cell r="N1839">
            <v>2254.1882500000002</v>
          </cell>
        </row>
        <row r="1840">
          <cell r="N1840">
            <v>2586.3277500000004</v>
          </cell>
        </row>
        <row r="1841">
          <cell r="N1841">
            <v>2132.3687500000001</v>
          </cell>
        </row>
        <row r="1842">
          <cell r="N1842">
            <v>1925.7259999999999</v>
          </cell>
        </row>
        <row r="1843">
          <cell r="N1843">
            <v>2198.7480000000005</v>
          </cell>
        </row>
        <row r="1844">
          <cell r="N1844">
            <v>3806.3335000000006</v>
          </cell>
        </row>
        <row r="1845">
          <cell r="N1845">
            <v>2345.20525</v>
          </cell>
        </row>
        <row r="1846">
          <cell r="N1846">
            <v>2157.7920000000004</v>
          </cell>
        </row>
        <row r="1847">
          <cell r="N1847">
            <v>2438.8447500000002</v>
          </cell>
        </row>
        <row r="1848">
          <cell r="N1848">
            <v>2438.8447500000002</v>
          </cell>
        </row>
        <row r="1849">
          <cell r="N1849">
            <v>9973.7967499999995</v>
          </cell>
        </row>
        <row r="1850">
          <cell r="N1850">
            <v>3036.8547499999995</v>
          </cell>
        </row>
        <row r="1851">
          <cell r="N1851">
            <v>2046.818</v>
          </cell>
        </row>
        <row r="1852">
          <cell r="N1852">
            <v>2427.8932500000001</v>
          </cell>
        </row>
        <row r="1853">
          <cell r="N1853">
            <v>10787.027749999997</v>
          </cell>
        </row>
        <row r="1854">
          <cell r="N1854">
            <v>1771.9852500000002</v>
          </cell>
        </row>
        <row r="1855">
          <cell r="N1855">
            <v>2147.8364999999999</v>
          </cell>
        </row>
        <row r="1856">
          <cell r="N1856">
            <v>3594.5452499999997</v>
          </cell>
        </row>
        <row r="1857">
          <cell r="N1857">
            <v>4792.1797500000011</v>
          </cell>
        </row>
        <row r="1858">
          <cell r="N1858">
            <v>1700.962</v>
          </cell>
        </row>
        <row r="1859">
          <cell r="N1859">
            <v>2160.24325</v>
          </cell>
        </row>
        <row r="1860">
          <cell r="N1860">
            <v>2160.24325</v>
          </cell>
        </row>
        <row r="1861">
          <cell r="N1861">
            <v>7731.12925</v>
          </cell>
        </row>
        <row r="1862">
          <cell r="N1862">
            <v>2209.0875000000001</v>
          </cell>
        </row>
        <row r="1863">
          <cell r="N1863">
            <v>1820.1260000000002</v>
          </cell>
        </row>
        <row r="1864">
          <cell r="N1864">
            <v>2148.0330000000004</v>
          </cell>
        </row>
        <row r="1865">
          <cell r="N1865">
            <v>1454.9717500000002</v>
          </cell>
        </row>
        <row r="1866">
          <cell r="N1866">
            <v>1589.11375</v>
          </cell>
        </row>
        <row r="1867">
          <cell r="N1867">
            <v>1951.9145000000001</v>
          </cell>
        </row>
        <row r="1868">
          <cell r="N1868">
            <v>3231.1685000000002</v>
          </cell>
        </row>
        <row r="1869">
          <cell r="N1869">
            <v>4358.9812500000007</v>
          </cell>
        </row>
        <row r="1870">
          <cell r="N1870">
            <v>1858.104</v>
          </cell>
        </row>
        <row r="1871">
          <cell r="N1871">
            <v>2186.22325</v>
          </cell>
        </row>
        <row r="1872">
          <cell r="N1872">
            <v>2186.22325</v>
          </cell>
        </row>
        <row r="1873">
          <cell r="N1873">
            <v>8730.0025000000005</v>
          </cell>
        </row>
        <row r="1874">
          <cell r="N1874">
            <v>2895.2810000000004</v>
          </cell>
        </row>
        <row r="1875">
          <cell r="N1875">
            <v>2360.0287500000004</v>
          </cell>
        </row>
        <row r="1876">
          <cell r="N1876">
            <v>1895.2280000000001</v>
          </cell>
        </row>
        <row r="1877">
          <cell r="N1877">
            <v>2275.6392500000002</v>
          </cell>
        </row>
        <row r="1878">
          <cell r="N1878">
            <v>1865.5627500000003</v>
          </cell>
        </row>
        <row r="1879">
          <cell r="N1879">
            <v>1562.425</v>
          </cell>
        </row>
        <row r="1880">
          <cell r="N1880">
            <v>3368.64275</v>
          </cell>
        </row>
        <row r="1881">
          <cell r="N1881">
            <v>2210.3985000000002</v>
          </cell>
        </row>
        <row r="1882">
          <cell r="N1882">
            <v>2492.9007500000002</v>
          </cell>
        </row>
        <row r="1883">
          <cell r="N1883">
            <v>2398.9560000000001</v>
          </cell>
        </row>
        <row r="1884">
          <cell r="N1884">
            <v>2398.9560000000001</v>
          </cell>
        </row>
        <row r="1885">
          <cell r="N1885">
            <v>10811.726000000001</v>
          </cell>
        </row>
        <row r="1886">
          <cell r="N1886">
            <v>4265.9327499999999</v>
          </cell>
        </row>
        <row r="1887">
          <cell r="N1887">
            <v>2672.0957500000004</v>
          </cell>
        </row>
        <row r="1888">
          <cell r="N1888">
            <v>3142.2852499999999</v>
          </cell>
        </row>
        <row r="1889">
          <cell r="N1889">
            <v>2744.3197500000001</v>
          </cell>
        </row>
        <row r="1890">
          <cell r="N1890">
            <v>3173.8925000000004</v>
          </cell>
        </row>
        <row r="1891">
          <cell r="N1891">
            <v>3788.6352500000007</v>
          </cell>
        </row>
        <row r="1892">
          <cell r="N1892">
            <v>5233.5322500000002</v>
          </cell>
        </row>
        <row r="1893">
          <cell r="N1893">
            <v>3275.0135000000005</v>
          </cell>
        </row>
        <row r="1894">
          <cell r="N1894">
            <v>1484.2952500000004</v>
          </cell>
        </row>
        <row r="1895">
          <cell r="N1895">
            <v>1640.5537500000003</v>
          </cell>
        </row>
        <row r="1896">
          <cell r="N1896">
            <v>1640.5537500000003</v>
          </cell>
        </row>
        <row r="1897">
          <cell r="N1897">
            <v>6973.9707500000004</v>
          </cell>
        </row>
        <row r="1898">
          <cell r="N1898">
            <v>2698.0062500000004</v>
          </cell>
        </row>
        <row r="1899">
          <cell r="N1899">
            <v>1424.9307500000002</v>
          </cell>
        </row>
        <row r="1900">
          <cell r="N1900">
            <v>1920.9627500000001</v>
          </cell>
        </row>
        <row r="1901">
          <cell r="N1901">
            <v>6434.6560000000009</v>
          </cell>
        </row>
        <row r="1902">
          <cell r="N1902">
            <v>1421.7572500000003</v>
          </cell>
        </row>
        <row r="1903">
          <cell r="N1903">
            <v>1682.1595000000002</v>
          </cell>
        </row>
        <row r="1904">
          <cell r="N1904">
            <v>3038.2020000000002</v>
          </cell>
        </row>
        <row r="1905">
          <cell r="N1905">
            <v>2152.3485000000001</v>
          </cell>
        </row>
        <row r="1906">
          <cell r="N1906">
            <v>775.86275000000001</v>
          </cell>
        </row>
        <row r="1907">
          <cell r="N1907">
            <v>1113.1147500000002</v>
          </cell>
        </row>
        <row r="1908">
          <cell r="N1908">
            <v>1113.1147500000002</v>
          </cell>
        </row>
        <row r="1909">
          <cell r="N1909">
            <v>5007.7789999999995</v>
          </cell>
        </row>
        <row r="1910">
          <cell r="N1910">
            <v>1723.6755000000001</v>
          </cell>
        </row>
        <row r="1911">
          <cell r="N1911">
            <v>997.20350000000008</v>
          </cell>
        </row>
        <row r="1912">
          <cell r="N1912">
            <v>968.02400000000011</v>
          </cell>
        </row>
        <row r="1913">
          <cell r="N1913">
            <v>1132.7697499999999</v>
          </cell>
        </row>
        <row r="1914">
          <cell r="N1914">
            <v>1287.7349999999999</v>
          </cell>
        </row>
        <row r="1915">
          <cell r="N1915">
            <v>1169.5237500000001</v>
          </cell>
        </row>
        <row r="1916">
          <cell r="N1916">
            <v>2580.5360000000001</v>
          </cell>
        </row>
        <row r="1917">
          <cell r="N1917">
            <v>1993.4010000000001</v>
          </cell>
        </row>
        <row r="1918">
          <cell r="N1918">
            <v>1011.716</v>
          </cell>
        </row>
        <row r="1919">
          <cell r="N1919">
            <v>881.65499999999997</v>
          </cell>
        </row>
        <row r="1920">
          <cell r="N1920">
            <v>881.65499999999997</v>
          </cell>
        </row>
        <row r="1921">
          <cell r="N1921">
            <v>2803.7354999999998</v>
          </cell>
        </row>
        <row r="1922">
          <cell r="N1922">
            <v>634.59500000000003</v>
          </cell>
        </row>
        <row r="1923">
          <cell r="N1923">
            <v>665.30675000000008</v>
          </cell>
        </row>
        <row r="1924">
          <cell r="N1924">
            <v>594.21450000000004</v>
          </cell>
        </row>
        <row r="1925">
          <cell r="N1925">
            <v>834.32100000000014</v>
          </cell>
        </row>
        <row r="1926">
          <cell r="N1926">
            <v>733.17724999999996</v>
          </cell>
        </row>
        <row r="1927">
          <cell r="N1927">
            <v>688.37800000000004</v>
          </cell>
        </row>
        <row r="1928">
          <cell r="N1928">
            <v>1283.3125</v>
          </cell>
        </row>
        <row r="1929">
          <cell r="N1929">
            <v>741.82574999999997</v>
          </cell>
        </row>
        <row r="1930">
          <cell r="N1930">
            <v>3652.9372500000004</v>
          </cell>
        </row>
        <row r="1931">
          <cell r="N1931">
            <v>2783.4242500000005</v>
          </cell>
        </row>
        <row r="1932">
          <cell r="N1932">
            <v>2783.4242500000005</v>
          </cell>
        </row>
        <row r="1933">
          <cell r="N1933">
            <v>14007.247500000001</v>
          </cell>
        </row>
        <row r="1934">
          <cell r="N1934">
            <v>4664.6212500000011</v>
          </cell>
        </row>
        <row r="1935">
          <cell r="N1935">
            <v>3710.962</v>
          </cell>
        </row>
        <row r="1936">
          <cell r="N1936">
            <v>3804.741</v>
          </cell>
        </row>
        <row r="1937">
          <cell r="N1937">
            <v>3376.5735000000004</v>
          </cell>
        </row>
        <row r="1938">
          <cell r="N1938">
            <v>3171.4412500000003</v>
          </cell>
        </row>
        <row r="1939">
          <cell r="N1939">
            <v>3430.0719999999997</v>
          </cell>
        </row>
        <row r="1940">
          <cell r="N1940">
            <v>6709.99</v>
          </cell>
        </row>
        <row r="1941">
          <cell r="N1941">
            <v>6073.5282500000003</v>
          </cell>
        </row>
        <row r="1942">
          <cell r="N1942">
            <v>1734.837</v>
          </cell>
        </row>
        <row r="1943">
          <cell r="N1943">
            <v>1543.8832500000003</v>
          </cell>
        </row>
        <row r="1944">
          <cell r="N1944">
            <v>1751.0947500000002</v>
          </cell>
        </row>
        <row r="1945">
          <cell r="N1945">
            <v>3425.7050000000004</v>
          </cell>
        </row>
        <row r="1946">
          <cell r="N1946">
            <v>2572.1295</v>
          </cell>
        </row>
        <row r="1947">
          <cell r="N1947">
            <v>523.54350000000011</v>
          </cell>
        </row>
        <row r="1948">
          <cell r="N1948">
            <v>588.34950000000003</v>
          </cell>
        </row>
        <row r="1949">
          <cell r="N1949">
            <v>588.34950000000003</v>
          </cell>
        </row>
        <row r="1950">
          <cell r="N1950">
            <v>2846.8162499999999</v>
          </cell>
        </row>
        <row r="1951">
          <cell r="N1951">
            <v>1285.384</v>
          </cell>
        </row>
        <row r="1952">
          <cell r="N1952">
            <v>1142.6615000000002</v>
          </cell>
        </row>
        <row r="1953">
          <cell r="N1953">
            <v>716.99950000000001</v>
          </cell>
        </row>
        <row r="1954">
          <cell r="N1954">
            <v>1069.2727500000001</v>
          </cell>
        </row>
        <row r="1955">
          <cell r="N1955">
            <v>1021.0190000000001</v>
          </cell>
        </row>
        <row r="1956">
          <cell r="N1956">
            <v>832.21450000000004</v>
          </cell>
        </row>
        <row r="1957">
          <cell r="N1957">
            <v>523.54350000000011</v>
          </cell>
        </row>
        <row r="1958">
          <cell r="N1958">
            <v>523.54350000000011</v>
          </cell>
        </row>
        <row r="1959">
          <cell r="N1959">
            <v>523.54350000000011</v>
          </cell>
        </row>
        <row r="1960">
          <cell r="N1960">
            <v>3158.6030000000001</v>
          </cell>
        </row>
        <row r="1961">
          <cell r="N1961">
            <v>1175.60375</v>
          </cell>
        </row>
        <row r="1962">
          <cell r="N1962">
            <v>1388.3265000000001</v>
          </cell>
        </row>
        <row r="1963">
          <cell r="N1963">
            <v>2355.6935000000003</v>
          </cell>
        </row>
        <row r="1964">
          <cell r="N1964">
            <v>2325.5337499999996</v>
          </cell>
        </row>
        <row r="1965">
          <cell r="N1965">
            <v>2325.5337499999996</v>
          </cell>
        </row>
        <row r="1966">
          <cell r="N1966">
            <v>8411.7437499999996</v>
          </cell>
        </row>
        <row r="1967">
          <cell r="N1967">
            <v>3594.0107500000004</v>
          </cell>
        </row>
        <row r="1968">
          <cell r="N1968">
            <v>3911.6060000000002</v>
          </cell>
        </row>
        <row r="1969">
          <cell r="N1969">
            <v>258.75</v>
          </cell>
        </row>
        <row r="1970">
          <cell r="N1970">
            <v>487.54</v>
          </cell>
        </row>
        <row r="1971">
          <cell r="N1971">
            <v>487.54</v>
          </cell>
        </row>
        <row r="1972">
          <cell r="N1972">
            <v>487.54</v>
          </cell>
        </row>
        <row r="1973">
          <cell r="N1973">
            <v>4095.8952500000005</v>
          </cell>
        </row>
        <row r="1974">
          <cell r="N1974">
            <v>1345.89</v>
          </cell>
        </row>
        <row r="1975">
          <cell r="N1975">
            <v>1457.4580000000001</v>
          </cell>
        </row>
        <row r="1976">
          <cell r="N1976">
            <v>884.43225000000007</v>
          </cell>
        </row>
        <row r="1977">
          <cell r="N1977">
            <v>967.09649999999999</v>
          </cell>
        </row>
        <row r="1978">
          <cell r="N1978">
            <v>967.09649999999999</v>
          </cell>
        </row>
        <row r="1979">
          <cell r="N1979">
            <v>3833.3892500000002</v>
          </cell>
        </row>
        <row r="1980">
          <cell r="N1980">
            <v>835.70925000000011</v>
          </cell>
        </row>
        <row r="1981">
          <cell r="N1981">
            <v>847.10599999999999</v>
          </cell>
        </row>
        <row r="1982">
          <cell r="N1982">
            <v>1198.357</v>
          </cell>
        </row>
        <row r="1983">
          <cell r="N1983">
            <v>1204.7809999999999</v>
          </cell>
        </row>
        <row r="1984">
          <cell r="N1984">
            <v>1204.7809999999999</v>
          </cell>
        </row>
        <row r="1985">
          <cell r="N1985">
            <v>5838.5530000000008</v>
          </cell>
        </row>
        <row r="1986">
          <cell r="N1986">
            <v>1573.8197500000001</v>
          </cell>
        </row>
        <row r="1987">
          <cell r="N1987">
            <v>1363.1965000000002</v>
          </cell>
        </row>
        <row r="1988">
          <cell r="N1988">
            <v>24043.791500000003</v>
          </cell>
        </row>
        <row r="1989">
          <cell r="N1989">
            <v>3142.3850000000002</v>
          </cell>
        </row>
        <row r="1990">
          <cell r="N1990">
            <v>2587.4947499999998</v>
          </cell>
        </row>
        <row r="1991">
          <cell r="N1991">
            <v>2587.4947499999998</v>
          </cell>
        </row>
        <row r="1992">
          <cell r="N1992">
            <v>9916.1087499999994</v>
          </cell>
        </row>
        <row r="1993">
          <cell r="N1993">
            <v>2953.3834999999999</v>
          </cell>
        </row>
        <row r="1994">
          <cell r="N1994">
            <v>4410.0379999999996</v>
          </cell>
        </row>
        <row r="1995">
          <cell r="N1995">
            <v>1845.3612500000002</v>
          </cell>
        </row>
        <row r="1996">
          <cell r="N1996">
            <v>4587.8362499999994</v>
          </cell>
        </row>
        <row r="1997">
          <cell r="N1997">
            <v>2205.0450000000001</v>
          </cell>
        </row>
        <row r="1998">
          <cell r="N1998">
            <v>417.83800000000002</v>
          </cell>
        </row>
        <row r="1999">
          <cell r="N1999">
            <v>1157.0962500000001</v>
          </cell>
        </row>
        <row r="2000">
          <cell r="N2000">
            <v>1080.0817500000001</v>
          </cell>
        </row>
        <row r="2001">
          <cell r="N2001">
            <v>1080.0817500000001</v>
          </cell>
        </row>
        <row r="2002">
          <cell r="N2002">
            <v>6101.5149999999994</v>
          </cell>
        </row>
        <row r="2003">
          <cell r="N2003">
            <v>4034.7064999999998</v>
          </cell>
        </row>
        <row r="2004">
          <cell r="N2004">
            <v>1880.4859999999999</v>
          </cell>
        </row>
        <row r="2005">
          <cell r="N2005">
            <v>1456.19975</v>
          </cell>
        </row>
        <row r="2006">
          <cell r="N2006">
            <v>1295.9672500000001</v>
          </cell>
        </row>
        <row r="2007">
          <cell r="N2007">
            <v>1295.9672500000001</v>
          </cell>
        </row>
        <row r="2008">
          <cell r="N2008">
            <v>3973.0760000000005</v>
          </cell>
        </row>
        <row r="2009">
          <cell r="N2009">
            <v>1672.7740000000003</v>
          </cell>
        </row>
        <row r="2010">
          <cell r="N2010">
            <v>1976.7835000000005</v>
          </cell>
        </row>
        <row r="2011">
          <cell r="N2011">
            <v>1125.607</v>
          </cell>
        </row>
        <row r="2012">
          <cell r="N2012">
            <v>885.95124999999996</v>
          </cell>
        </row>
        <row r="2013">
          <cell r="N2013">
            <v>885.95124999999996</v>
          </cell>
        </row>
        <row r="2014">
          <cell r="N2014">
            <v>3751.1527500000007</v>
          </cell>
        </row>
        <row r="2015">
          <cell r="N2015">
            <v>1838.7275</v>
          </cell>
        </row>
        <row r="2016">
          <cell r="N2016">
            <v>1174.3985000000002</v>
          </cell>
        </row>
        <row r="2017">
          <cell r="N2017">
            <v>2844.0245000000004</v>
          </cell>
        </row>
        <row r="2018">
          <cell r="N2018">
            <v>2405.90175</v>
          </cell>
        </row>
        <row r="2019">
          <cell r="N2019">
            <v>2405.90175</v>
          </cell>
        </row>
        <row r="2020">
          <cell r="N2020">
            <v>6972.5997500000003</v>
          </cell>
        </row>
        <row r="2021">
          <cell r="N2021">
            <v>1907.8422499999999</v>
          </cell>
        </row>
        <row r="2022">
          <cell r="N2022">
            <v>2969.3477500000004</v>
          </cell>
        </row>
        <row r="2023">
          <cell r="N2023">
            <v>1562.7927500000001</v>
          </cell>
        </row>
        <row r="2024">
          <cell r="N2024">
            <v>1443.4745</v>
          </cell>
        </row>
        <row r="2025">
          <cell r="N2025">
            <v>1443.4745</v>
          </cell>
        </row>
        <row r="2026">
          <cell r="N2026">
            <v>2960.8992500000004</v>
          </cell>
        </row>
        <row r="2027">
          <cell r="N2027">
            <v>1524.913</v>
          </cell>
        </row>
        <row r="2028">
          <cell r="N2028">
            <v>770.25350000000003</v>
          </cell>
        </row>
        <row r="2029">
          <cell r="N2029">
            <v>723.04624999999999</v>
          </cell>
        </row>
        <row r="2030">
          <cell r="N2030">
            <v>924.64200000000005</v>
          </cell>
        </row>
        <row r="2031">
          <cell r="N2031">
            <v>1606.7910000000002</v>
          </cell>
        </row>
        <row r="2032">
          <cell r="N2032">
            <v>1606.7910000000002</v>
          </cell>
        </row>
        <row r="2033">
          <cell r="N2033">
            <v>3841.5942500000001</v>
          </cell>
        </row>
        <row r="2034">
          <cell r="N2034">
            <v>1509.2755000000002</v>
          </cell>
        </row>
        <row r="2035">
          <cell r="N2035">
            <v>1090.61175</v>
          </cell>
        </row>
        <row r="2036">
          <cell r="N2036">
            <v>903.40025000000014</v>
          </cell>
        </row>
        <row r="2037">
          <cell r="N2037">
            <v>696.94150000000002</v>
          </cell>
        </row>
        <row r="2038">
          <cell r="N2038">
            <v>696.94150000000002</v>
          </cell>
        </row>
        <row r="2039">
          <cell r="N2039">
            <v>4001.58725</v>
          </cell>
        </row>
        <row r="2040">
          <cell r="N2040">
            <v>2318.7460000000001</v>
          </cell>
        </row>
        <row r="2041">
          <cell r="N2041">
            <v>1197.6332500000001</v>
          </cell>
        </row>
        <row r="2042">
          <cell r="N2042">
            <v>597.5</v>
          </cell>
        </row>
        <row r="2043">
          <cell r="N2043">
            <v>634.83325000000013</v>
          </cell>
        </row>
        <row r="2044">
          <cell r="N2044">
            <v>634.83325000000013</v>
          </cell>
        </row>
        <row r="2045">
          <cell r="N2045">
            <v>3223.3722500000003</v>
          </cell>
        </row>
        <row r="2046">
          <cell r="N2046">
            <v>2379.3357500000002</v>
          </cell>
        </row>
        <row r="2047">
          <cell r="N2047">
            <v>1424.7829999999999</v>
          </cell>
        </row>
        <row r="2048">
          <cell r="N2048">
            <v>1129.0875000000001</v>
          </cell>
        </row>
        <row r="2049">
          <cell r="N2049">
            <v>6358.5010000000002</v>
          </cell>
        </row>
        <row r="2050">
          <cell r="N2050">
            <v>1023.0942500000001</v>
          </cell>
        </row>
        <row r="2051">
          <cell r="N2051">
            <v>932.34</v>
          </cell>
        </row>
        <row r="2052">
          <cell r="N2052">
            <v>932.34</v>
          </cell>
        </row>
        <row r="2053">
          <cell r="N2053">
            <v>5011.0309999999999</v>
          </cell>
        </row>
        <row r="2054">
          <cell r="N2054">
            <v>1988.8062500000001</v>
          </cell>
        </row>
        <row r="2055">
          <cell r="N2055">
            <v>1994.6559999999999</v>
          </cell>
        </row>
        <row r="2056">
          <cell r="N2056">
            <v>2606.5377500000004</v>
          </cell>
        </row>
        <row r="2057">
          <cell r="N2057">
            <v>2089.0062500000004</v>
          </cell>
        </row>
        <row r="2058">
          <cell r="N2058">
            <v>2089.0062500000004</v>
          </cell>
        </row>
        <row r="2059">
          <cell r="N2059">
            <v>8999.7005000000008</v>
          </cell>
        </row>
        <row r="2060">
          <cell r="N2060">
            <v>2393.4522500000003</v>
          </cell>
        </row>
        <row r="2061">
          <cell r="N2061">
            <v>3992.7577500000002</v>
          </cell>
        </row>
        <row r="2062">
          <cell r="N2062">
            <v>419.67374999999998</v>
          </cell>
        </row>
        <row r="2063">
          <cell r="N2063">
            <v>1344.2362500000002</v>
          </cell>
        </row>
        <row r="2064">
          <cell r="N2064">
            <v>1761.8240000000001</v>
          </cell>
        </row>
        <row r="2065">
          <cell r="N2065">
            <v>1761.8240000000001</v>
          </cell>
        </row>
        <row r="2066">
          <cell r="N2066">
            <v>5637.4520000000002</v>
          </cell>
        </row>
        <row r="2067">
          <cell r="N2067">
            <v>2520.1502500000001</v>
          </cell>
        </row>
        <row r="2068">
          <cell r="N2068">
            <v>1732.7057500000001</v>
          </cell>
        </row>
        <row r="2069">
          <cell r="N2069">
            <v>590.3180000000001</v>
          </cell>
        </row>
        <row r="2070">
          <cell r="N2070">
            <v>661.10699999999997</v>
          </cell>
        </row>
        <row r="2071">
          <cell r="N2071">
            <v>545.18774999999994</v>
          </cell>
        </row>
        <row r="2072">
          <cell r="N2072">
            <v>586.36324999999999</v>
          </cell>
        </row>
        <row r="2073">
          <cell r="N2073">
            <v>1687.5047500000001</v>
          </cell>
        </row>
        <row r="2074">
          <cell r="N2074">
            <v>833.67499999999995</v>
          </cell>
        </row>
        <row r="2075">
          <cell r="N2075">
            <v>833.67499999999995</v>
          </cell>
        </row>
        <row r="2076">
          <cell r="N2076">
            <v>2971.8697499999998</v>
          </cell>
        </row>
        <row r="2077">
          <cell r="N2077">
            <v>1140.45075</v>
          </cell>
        </row>
        <row r="2078">
          <cell r="N2078">
            <v>1463.0062499999999</v>
          </cell>
        </row>
        <row r="2079">
          <cell r="N2079">
            <v>750.44075000000009</v>
          </cell>
        </row>
        <row r="2080">
          <cell r="N2080">
            <v>2659.2960000000003</v>
          </cell>
        </row>
        <row r="2081">
          <cell r="N2081">
            <v>2516.8310000000001</v>
          </cell>
        </row>
        <row r="2082">
          <cell r="N2082">
            <v>2516.8310000000001</v>
          </cell>
        </row>
        <row r="2083">
          <cell r="N2083">
            <v>7452.0850000000009</v>
          </cell>
        </row>
        <row r="2084">
          <cell r="N2084">
            <v>2568.14275</v>
          </cell>
        </row>
        <row r="2085">
          <cell r="N2085">
            <v>3506.6910000000003</v>
          </cell>
        </row>
        <row r="2086">
          <cell r="N2086">
            <v>663.50825000000009</v>
          </cell>
        </row>
        <row r="2087">
          <cell r="N2087">
            <v>850.96600000000001</v>
          </cell>
        </row>
        <row r="2088">
          <cell r="N2088">
            <v>529.6875</v>
          </cell>
        </row>
        <row r="2089">
          <cell r="N2089">
            <v>529.6875</v>
          </cell>
        </row>
        <row r="2090">
          <cell r="N2090">
            <v>529.6875</v>
          </cell>
        </row>
        <row r="2091">
          <cell r="N2091">
            <v>2807.8472500000007</v>
          </cell>
        </row>
        <row r="2092">
          <cell r="N2092">
            <v>1253.5875000000001</v>
          </cell>
        </row>
        <row r="2093">
          <cell r="N2093">
            <v>1399.75325</v>
          </cell>
        </row>
        <row r="2094">
          <cell r="N2094">
            <v>306.51850000000002</v>
          </cell>
        </row>
        <row r="2095">
          <cell r="N2095">
            <v>165.09375</v>
          </cell>
        </row>
        <row r="2096">
          <cell r="N2096">
            <v>1931.6252500000001</v>
          </cell>
        </row>
        <row r="2097">
          <cell r="N2097">
            <v>2014.66</v>
          </cell>
        </row>
        <row r="2098">
          <cell r="N2098">
            <v>2014.66</v>
          </cell>
        </row>
        <row r="2099">
          <cell r="N2099">
            <v>4717.7342500000004</v>
          </cell>
        </row>
        <row r="2100">
          <cell r="N2100">
            <v>1512.6975000000002</v>
          </cell>
        </row>
        <row r="2101">
          <cell r="N2101">
            <v>2467.4340000000002</v>
          </cell>
        </row>
        <row r="2102">
          <cell r="N2102">
            <v>990.90299999999991</v>
          </cell>
        </row>
        <row r="2103">
          <cell r="N2103">
            <v>1451.7907500000001</v>
          </cell>
        </row>
        <row r="2104">
          <cell r="N2104">
            <v>1416.7102500000001</v>
          </cell>
        </row>
        <row r="2105">
          <cell r="N2105">
            <v>1609.5340000000001</v>
          </cell>
        </row>
        <row r="2106">
          <cell r="N2106">
            <v>1292.2187500000002</v>
          </cell>
        </row>
        <row r="2107">
          <cell r="N2107">
            <v>1116.1890000000001</v>
          </cell>
        </row>
        <row r="2108">
          <cell r="N2108">
            <v>1116.1890000000001</v>
          </cell>
        </row>
        <row r="2109">
          <cell r="N2109">
            <v>4084.6179999999995</v>
          </cell>
        </row>
        <row r="2110">
          <cell r="N2110">
            <v>1326.2305000000001</v>
          </cell>
        </row>
        <row r="2111">
          <cell r="N2111">
            <v>1808.5964999999999</v>
          </cell>
        </row>
        <row r="2112">
          <cell r="N2112">
            <v>816.12649999999996</v>
          </cell>
        </row>
        <row r="2113">
          <cell r="N2113">
            <v>1241.3205</v>
          </cell>
        </row>
        <row r="2114">
          <cell r="N2114">
            <v>1241.3205</v>
          </cell>
        </row>
        <row r="2115">
          <cell r="N2115">
            <v>1241.3205</v>
          </cell>
        </row>
        <row r="2116">
          <cell r="N2116">
            <v>4504.2659999999996</v>
          </cell>
        </row>
        <row r="2117">
          <cell r="N2117">
            <v>1893.1547499999999</v>
          </cell>
        </row>
        <row r="2118">
          <cell r="N2118">
            <v>1559.46325</v>
          </cell>
        </row>
        <row r="2119">
          <cell r="N2119">
            <v>2943.13825</v>
          </cell>
        </row>
        <row r="2120">
          <cell r="N2120">
            <v>3817.2020000000002</v>
          </cell>
        </row>
        <row r="2121">
          <cell r="N2121">
            <v>3007.2177499999998</v>
          </cell>
        </row>
        <row r="2122">
          <cell r="N2122">
            <v>3573.7515000000003</v>
          </cell>
        </row>
        <row r="2123">
          <cell r="N2123">
            <v>4854.5730000000003</v>
          </cell>
        </row>
        <row r="2124">
          <cell r="N2124">
            <v>2935.5940000000001</v>
          </cell>
        </row>
        <row r="2125">
          <cell r="N2125">
            <v>1836.5507500000001</v>
          </cell>
        </row>
        <row r="2126">
          <cell r="N2126">
            <v>1887.7625000000003</v>
          </cell>
        </row>
        <row r="2127">
          <cell r="N2127">
            <v>1887.7625000000003</v>
          </cell>
        </row>
        <row r="2128">
          <cell r="N2128">
            <v>6565.8649999999998</v>
          </cell>
        </row>
        <row r="2129">
          <cell r="N2129">
            <v>1708.3210000000001</v>
          </cell>
        </row>
        <row r="2130">
          <cell r="N2130">
            <v>2355.9155000000001</v>
          </cell>
        </row>
        <row r="2131">
          <cell r="N2131">
            <v>1922.6982500000001</v>
          </cell>
        </row>
        <row r="2132">
          <cell r="N2132">
            <v>2404.2172500000001</v>
          </cell>
        </row>
        <row r="2133">
          <cell r="N2133">
            <v>2059.0510000000004</v>
          </cell>
        </row>
        <row r="2134">
          <cell r="N2134">
            <v>1631.7532500000002</v>
          </cell>
        </row>
        <row r="2135">
          <cell r="N2135">
            <v>940.69074999999998</v>
          </cell>
        </row>
        <row r="2136">
          <cell r="N2136">
            <v>792.98450000000003</v>
          </cell>
        </row>
        <row r="2137">
          <cell r="N2137">
            <v>792.98450000000003</v>
          </cell>
        </row>
        <row r="2138">
          <cell r="N2138">
            <v>3086.3885</v>
          </cell>
        </row>
        <row r="2139">
          <cell r="N2139">
            <v>841.10175000000004</v>
          </cell>
        </row>
        <row r="2140">
          <cell r="N2140">
            <v>1068.527</v>
          </cell>
        </row>
        <row r="2141">
          <cell r="N2141">
            <v>2790.7349999999997</v>
          </cell>
        </row>
        <row r="2142">
          <cell r="N2142">
            <v>2890.0942500000001</v>
          </cell>
        </row>
        <row r="2143">
          <cell r="N2143">
            <v>3082.6192500000002</v>
          </cell>
        </row>
        <row r="2144">
          <cell r="N2144">
            <v>3702.7617499999997</v>
          </cell>
        </row>
        <row r="2145">
          <cell r="N2145">
            <v>6069.5107499999995</v>
          </cell>
        </row>
        <row r="2146">
          <cell r="N2146">
            <v>3326.8722500000003</v>
          </cell>
        </row>
        <row r="2147">
          <cell r="N2147">
            <v>830.45350000000008</v>
          </cell>
        </row>
        <row r="2148">
          <cell r="N2148">
            <v>830.45350000000008</v>
          </cell>
        </row>
        <row r="2149">
          <cell r="N2149">
            <v>830.45350000000008</v>
          </cell>
        </row>
        <row r="2150">
          <cell r="N2150">
            <v>3129.07375</v>
          </cell>
        </row>
        <row r="2151">
          <cell r="N2151">
            <v>1110.1237500000002</v>
          </cell>
        </row>
        <row r="2152">
          <cell r="N2152">
            <v>1009.67375</v>
          </cell>
        </row>
        <row r="2153">
          <cell r="N2153">
            <v>833.06950000000006</v>
          </cell>
        </row>
        <row r="2154">
          <cell r="N2154">
            <v>1744.0915000000005</v>
          </cell>
        </row>
        <row r="2155">
          <cell r="N2155">
            <v>3143.1527499999997</v>
          </cell>
        </row>
        <row r="2156">
          <cell r="N2156">
            <v>2890.6535000000003</v>
          </cell>
        </row>
        <row r="2157">
          <cell r="N2157">
            <v>2814.2447499999998</v>
          </cell>
        </row>
        <row r="2158">
          <cell r="N2158">
            <v>5079.8467500000006</v>
          </cell>
        </row>
        <row r="2159">
          <cell r="N2159">
            <v>3470.2624999999998</v>
          </cell>
        </row>
        <row r="2160">
          <cell r="N2160">
            <v>1609.5942500000001</v>
          </cell>
        </row>
        <row r="2161">
          <cell r="N2161">
            <v>2369.6760000000004</v>
          </cell>
        </row>
        <row r="2162">
          <cell r="N2162">
            <v>2369.6760000000004</v>
          </cell>
        </row>
        <row r="2163">
          <cell r="N2163">
            <v>7907.464750000001</v>
          </cell>
        </row>
        <row r="2164">
          <cell r="N2164">
            <v>6736.576</v>
          </cell>
        </row>
        <row r="2165">
          <cell r="N2165">
            <v>1764.1665000000003</v>
          </cell>
        </row>
        <row r="2166">
          <cell r="N2166">
            <v>2686.8519999999999</v>
          </cell>
        </row>
        <row r="2167">
          <cell r="N2167">
            <v>2686.8519999999999</v>
          </cell>
        </row>
        <row r="2168">
          <cell r="N2168">
            <v>43672.964250000005</v>
          </cell>
        </row>
        <row r="2169">
          <cell r="N2169">
            <v>14668.692250000002</v>
          </cell>
        </row>
        <row r="2170">
          <cell r="N2170">
            <v>14668.692250000002</v>
          </cell>
        </row>
        <row r="2171">
          <cell r="N2171">
            <v>4737.2710000000006</v>
          </cell>
        </row>
        <row r="2172">
          <cell r="N2172">
            <v>1432.0010000000002</v>
          </cell>
        </row>
        <row r="2173">
          <cell r="N2173">
            <v>1840.00225</v>
          </cell>
        </row>
        <row r="2174">
          <cell r="N2174">
            <v>1840.00225</v>
          </cell>
        </row>
        <row r="2175">
          <cell r="N2175">
            <v>8006.2590000000009</v>
          </cell>
        </row>
        <row r="2176">
          <cell r="N2176">
            <v>2235.9594999999999</v>
          </cell>
        </row>
        <row r="2177">
          <cell r="N2177">
            <v>1890.3332500000001</v>
          </cell>
        </row>
        <row r="2178">
          <cell r="N2178">
            <v>1950.4949999999999</v>
          </cell>
        </row>
        <row r="2179">
          <cell r="N2179">
            <v>1936.68075</v>
          </cell>
        </row>
        <row r="2180">
          <cell r="N2180">
            <v>2672.33725</v>
          </cell>
        </row>
        <row r="2181">
          <cell r="N2181">
            <v>2351.1927500000002</v>
          </cell>
        </row>
        <row r="2182">
          <cell r="N2182">
            <v>3407.3107500000006</v>
          </cell>
        </row>
        <row r="2183">
          <cell r="N2183">
            <v>2304.8505000000005</v>
          </cell>
        </row>
        <row r="2184">
          <cell r="N2184">
            <v>1134.5775000000001</v>
          </cell>
        </row>
        <row r="2185">
          <cell r="N2185">
            <v>1493.56125</v>
          </cell>
        </row>
        <row r="2186">
          <cell r="N2186">
            <v>1493.56125</v>
          </cell>
        </row>
        <row r="2187">
          <cell r="N2187">
            <v>7048.1317499999996</v>
          </cell>
        </row>
        <row r="2188">
          <cell r="N2188">
            <v>1905.7140000000002</v>
          </cell>
        </row>
        <row r="2189">
          <cell r="N2189">
            <v>1524.9577500000003</v>
          </cell>
        </row>
        <row r="2190">
          <cell r="N2190">
            <v>1227.95325</v>
          </cell>
        </row>
        <row r="2191">
          <cell r="N2191">
            <v>1650.2392500000001</v>
          </cell>
        </row>
        <row r="2192">
          <cell r="N2192">
            <v>1290.2617500000001</v>
          </cell>
        </row>
        <row r="2193">
          <cell r="N2193">
            <v>1963.8422500000001</v>
          </cell>
        </row>
        <row r="2194">
          <cell r="N2194">
            <v>3137.0925000000002</v>
          </cell>
        </row>
        <row r="2195">
          <cell r="N2195">
            <v>2340.4942499999997</v>
          </cell>
        </row>
        <row r="2196">
          <cell r="N2196">
            <v>2078.6999999999998</v>
          </cell>
        </row>
        <row r="2197">
          <cell r="N2197">
            <v>2219.4617500000004</v>
          </cell>
        </row>
        <row r="2198">
          <cell r="N2198">
            <v>2219.4617500000004</v>
          </cell>
        </row>
        <row r="2199">
          <cell r="N2199">
            <v>8884.8117500000008</v>
          </cell>
        </row>
        <row r="2200">
          <cell r="N2200">
            <v>3041.1572500000002</v>
          </cell>
        </row>
        <row r="2201">
          <cell r="N2201">
            <v>2595.2287500000002</v>
          </cell>
        </row>
        <row r="2202">
          <cell r="N2202">
            <v>2208.9227500000002</v>
          </cell>
        </row>
        <row r="2203">
          <cell r="N2203">
            <v>2223.5865000000003</v>
          </cell>
        </row>
        <row r="2204">
          <cell r="N2204">
            <v>2335.96225</v>
          </cell>
        </row>
        <row r="2205">
          <cell r="N2205">
            <v>2878.4007500000002</v>
          </cell>
        </row>
        <row r="2206">
          <cell r="N2206">
            <v>3910.4840000000004</v>
          </cell>
        </row>
        <row r="2207">
          <cell r="N2207">
            <v>2819.0655000000002</v>
          </cell>
        </row>
        <row r="2208">
          <cell r="N2208">
            <v>1673.0037500000003</v>
          </cell>
        </row>
        <row r="2209">
          <cell r="N2209">
            <v>1569.2292500000001</v>
          </cell>
        </row>
        <row r="2210">
          <cell r="N2210">
            <v>1569.2292500000001</v>
          </cell>
        </row>
        <row r="2211">
          <cell r="N2211">
            <v>6449.6242499999989</v>
          </cell>
        </row>
        <row r="2212">
          <cell r="N2212">
            <v>1855.8427500000003</v>
          </cell>
        </row>
        <row r="2213">
          <cell r="N2213">
            <v>1343.9012500000001</v>
          </cell>
        </row>
        <row r="2214">
          <cell r="N2214">
            <v>1513.9305000000002</v>
          </cell>
        </row>
        <row r="2215">
          <cell r="N2215">
            <v>1542.9170000000001</v>
          </cell>
        </row>
        <row r="2216">
          <cell r="N2216">
            <v>1470.85275</v>
          </cell>
        </row>
        <row r="2217">
          <cell r="N2217">
            <v>2063.3787500000003</v>
          </cell>
        </row>
        <row r="2218">
          <cell r="N2218">
            <v>3292.9682500000004</v>
          </cell>
        </row>
        <row r="2219">
          <cell r="N2219">
            <v>9024.0505000000012</v>
          </cell>
        </row>
        <row r="2220">
          <cell r="N2220">
            <v>2240.9499999999998</v>
          </cell>
        </row>
        <row r="2221">
          <cell r="N2221">
            <v>2421.3505000000005</v>
          </cell>
        </row>
        <row r="2222">
          <cell r="N2222">
            <v>2421.3505000000005</v>
          </cell>
        </row>
        <row r="2223">
          <cell r="N2223">
            <v>6741.0592500000002</v>
          </cell>
        </row>
        <row r="2224">
          <cell r="N2224">
            <v>3311.7957500000002</v>
          </cell>
        </row>
        <row r="2225">
          <cell r="N2225">
            <v>2022.2172500000001</v>
          </cell>
        </row>
        <row r="2226">
          <cell r="N2226">
            <v>2867.4657500000003</v>
          </cell>
        </row>
        <row r="2227">
          <cell r="N2227">
            <v>2811.7407499999999</v>
          </cell>
        </row>
        <row r="2228">
          <cell r="N2228">
            <v>2753.3767500000004</v>
          </cell>
        </row>
        <row r="2229">
          <cell r="N2229">
            <v>3508.3717499999998</v>
          </cell>
        </row>
        <row r="2230">
          <cell r="N2230">
            <v>9420.0504999999994</v>
          </cell>
        </row>
        <row r="2231">
          <cell r="N2231">
            <v>3936.7494999999999</v>
          </cell>
        </row>
        <row r="2232">
          <cell r="N2232">
            <v>488.19650000000001</v>
          </cell>
        </row>
        <row r="2233">
          <cell r="N2233">
            <v>488.19650000000001</v>
          </cell>
        </row>
        <row r="2234">
          <cell r="N2234">
            <v>488.19650000000001</v>
          </cell>
        </row>
        <row r="2235">
          <cell r="N2235">
            <v>1844.9165000000003</v>
          </cell>
        </row>
        <row r="2236">
          <cell r="N2236">
            <v>609.8845</v>
          </cell>
        </row>
        <row r="2237">
          <cell r="N2237">
            <v>609.8845</v>
          </cell>
        </row>
        <row r="2238">
          <cell r="N2238">
            <v>697.46249999999998</v>
          </cell>
        </row>
        <row r="2239">
          <cell r="N2239">
            <v>663.47275000000002</v>
          </cell>
        </row>
        <row r="2240">
          <cell r="N2240">
            <v>604.84550000000002</v>
          </cell>
        </row>
        <row r="2241">
          <cell r="N2241">
            <v>1122.5532499999999</v>
          </cell>
        </row>
        <row r="2242">
          <cell r="N2242">
            <v>1122.5532499999999</v>
          </cell>
        </row>
        <row r="2243">
          <cell r="N2243">
            <v>1122.5532499999999</v>
          </cell>
        </row>
        <row r="2244">
          <cell r="N2244">
            <v>1384.2975000000001</v>
          </cell>
        </row>
        <row r="2245">
          <cell r="N2245">
            <v>2717.1424999999999</v>
          </cell>
        </row>
        <row r="2246">
          <cell r="N2246">
            <v>525.20225000000005</v>
          </cell>
        </row>
        <row r="2247">
          <cell r="N2247">
            <v>512.36149999999998</v>
          </cell>
        </row>
        <row r="2248">
          <cell r="N2248">
            <v>786.73824999999999</v>
          </cell>
        </row>
        <row r="2249">
          <cell r="N2249">
            <v>731.3420000000001</v>
          </cell>
        </row>
        <row r="2250">
          <cell r="N2250">
            <v>515.23850000000004</v>
          </cell>
        </row>
        <row r="2251">
          <cell r="N2251">
            <v>515.23850000000004</v>
          </cell>
        </row>
        <row r="2252">
          <cell r="N2252">
            <v>515.23850000000004</v>
          </cell>
        </row>
        <row r="2253">
          <cell r="N2253">
            <v>1871.9585</v>
          </cell>
        </row>
        <row r="2254">
          <cell r="N2254">
            <v>515.23850000000004</v>
          </cell>
        </row>
        <row r="2255">
          <cell r="N2255">
            <v>602.16724999999997</v>
          </cell>
        </row>
        <row r="2256">
          <cell r="N2256">
            <v>775.279</v>
          </cell>
        </row>
        <row r="2257">
          <cell r="N2257">
            <v>1068.1405000000002</v>
          </cell>
        </row>
        <row r="2258">
          <cell r="N2258">
            <v>1091.3585</v>
          </cell>
        </row>
        <row r="2259">
          <cell r="N2259">
            <v>613.625</v>
          </cell>
        </row>
        <row r="2260">
          <cell r="N2260">
            <v>538.26850000000002</v>
          </cell>
        </row>
        <row r="2261">
          <cell r="N2261">
            <v>538.26850000000002</v>
          </cell>
        </row>
        <row r="2262">
          <cell r="N2262">
            <v>1948.1987500000005</v>
          </cell>
        </row>
        <row r="2263">
          <cell r="N2263">
            <v>538.26850000000002</v>
          </cell>
        </row>
        <row r="2264">
          <cell r="N2264">
            <v>626.7835</v>
          </cell>
        </row>
        <row r="2265">
          <cell r="N2265">
            <v>606.96124999999995</v>
          </cell>
        </row>
        <row r="2266">
          <cell r="N2266">
            <v>538.26850000000002</v>
          </cell>
        </row>
        <row r="2267">
          <cell r="N2267">
            <v>571.48350000000005</v>
          </cell>
        </row>
        <row r="2268">
          <cell r="N2268">
            <v>655.73824999999999</v>
          </cell>
        </row>
        <row r="2269">
          <cell r="N2269">
            <v>524.25250000000005</v>
          </cell>
        </row>
        <row r="2270">
          <cell r="N2270">
            <v>524.25250000000005</v>
          </cell>
        </row>
        <row r="2271">
          <cell r="N2271">
            <v>524.25250000000005</v>
          </cell>
        </row>
        <row r="2272">
          <cell r="N2272">
            <v>1880.9724999999999</v>
          </cell>
        </row>
        <row r="2273">
          <cell r="N2273">
            <v>767.62875000000008</v>
          </cell>
        </row>
        <row r="2274">
          <cell r="N2274">
            <v>978.81650000000013</v>
          </cell>
        </row>
        <row r="2275">
          <cell r="N2275">
            <v>929.31050000000005</v>
          </cell>
        </row>
        <row r="2276">
          <cell r="N2276">
            <v>1491.848</v>
          </cell>
        </row>
        <row r="2277">
          <cell r="N2277">
            <v>1092.0467500000002</v>
          </cell>
        </row>
        <row r="2278">
          <cell r="N2278">
            <v>308.41399999999999</v>
          </cell>
        </row>
        <row r="2279">
          <cell r="N2279">
            <v>687.48625000000015</v>
          </cell>
        </row>
        <row r="2280">
          <cell r="N2280">
            <v>687.48625000000015</v>
          </cell>
        </row>
        <row r="2281">
          <cell r="N2281">
            <v>1910.576</v>
          </cell>
        </row>
        <row r="2282">
          <cell r="N2282">
            <v>313.77724999999998</v>
          </cell>
        </row>
        <row r="2283">
          <cell r="N2283">
            <v>339.69925000000001</v>
          </cell>
        </row>
        <row r="2284">
          <cell r="N2284">
            <v>430.43124999999998</v>
          </cell>
        </row>
        <row r="2285">
          <cell r="N2285">
            <v>313.77724999999998</v>
          </cell>
        </row>
        <row r="2286">
          <cell r="N2286">
            <v>313.77724999999998</v>
          </cell>
        </row>
        <row r="2287">
          <cell r="N2287">
            <v>357.78075000000001</v>
          </cell>
        </row>
        <row r="2288">
          <cell r="N2288">
            <v>583.80975000000001</v>
          </cell>
        </row>
        <row r="2289">
          <cell r="N2289">
            <v>313.77724999999998</v>
          </cell>
        </row>
        <row r="2290">
          <cell r="N2290">
            <v>1837.9525000000001</v>
          </cell>
        </row>
        <row r="2291">
          <cell r="N2291">
            <v>2288.7942499999999</v>
          </cell>
        </row>
        <row r="2292">
          <cell r="N2292">
            <v>2288.7942499999999</v>
          </cell>
        </row>
        <row r="2293">
          <cell r="N2293">
            <v>7233.6905000000015</v>
          </cell>
        </row>
        <row r="2294">
          <cell r="N2294">
            <v>2317.9602500000001</v>
          </cell>
        </row>
        <row r="2295">
          <cell r="N2295">
            <v>2114.1242500000003</v>
          </cell>
        </row>
        <row r="2296">
          <cell r="N2296">
            <v>4656.1825000000008</v>
          </cell>
        </row>
        <row r="2297">
          <cell r="N2297">
            <v>7712.6972500000011</v>
          </cell>
        </row>
        <row r="2298">
          <cell r="N2298">
            <v>9175.4974999999995</v>
          </cell>
        </row>
        <row r="2299">
          <cell r="N2299">
            <v>7976.4645</v>
          </cell>
        </row>
        <row r="2300">
          <cell r="N2300">
            <v>13224.309000000001</v>
          </cell>
        </row>
        <row r="2301">
          <cell r="N2301">
            <v>6477.8209999999999</v>
          </cell>
        </row>
        <row r="2302">
          <cell r="N2302">
            <v>1605.6617500000002</v>
          </cell>
        </row>
        <row r="2303">
          <cell r="N2303">
            <v>1787.3937500000002</v>
          </cell>
        </row>
        <row r="2304">
          <cell r="N2304">
            <v>1787.3937500000002</v>
          </cell>
        </row>
        <row r="2305">
          <cell r="N2305">
            <v>6303.8805000000002</v>
          </cell>
        </row>
        <row r="2306">
          <cell r="N2306">
            <v>2362.7192500000001</v>
          </cell>
        </row>
        <row r="2307">
          <cell r="N2307">
            <v>2212.0275000000001</v>
          </cell>
        </row>
        <row r="2308">
          <cell r="N2308">
            <v>2426.9605000000001</v>
          </cell>
        </row>
        <row r="2309">
          <cell r="N2309">
            <v>2372.04675</v>
          </cell>
        </row>
        <row r="2310">
          <cell r="N2310">
            <v>1890.3702500000002</v>
          </cell>
        </row>
        <row r="2311">
          <cell r="N2311">
            <v>1720.8942500000001</v>
          </cell>
        </row>
        <row r="2312">
          <cell r="N2312">
            <v>3295.7845000000002</v>
          </cell>
        </row>
        <row r="2313">
          <cell r="N2313">
            <v>1799.68975</v>
          </cell>
        </row>
        <row r="2314">
          <cell r="N2314">
            <v>1892.9305000000002</v>
          </cell>
        </row>
        <row r="2315">
          <cell r="N2315">
            <v>1769.3265000000001</v>
          </cell>
        </row>
        <row r="2316">
          <cell r="N2316">
            <v>1769.3265000000001</v>
          </cell>
        </row>
        <row r="2317">
          <cell r="N2317">
            <v>7667.5437500000007</v>
          </cell>
        </row>
        <row r="2318">
          <cell r="N2318">
            <v>2081.0480000000002</v>
          </cell>
        </row>
        <row r="2319">
          <cell r="N2319">
            <v>1918.2994999999999</v>
          </cell>
        </row>
        <row r="2320">
          <cell r="N2320">
            <v>1726.6232500000001</v>
          </cell>
        </row>
        <row r="2321">
          <cell r="N2321">
            <v>2179.2035000000001</v>
          </cell>
        </row>
        <row r="2322">
          <cell r="N2322">
            <v>1921.2905000000003</v>
          </cell>
        </row>
        <row r="2323">
          <cell r="N2323">
            <v>2193.8065000000001</v>
          </cell>
        </row>
        <row r="2324">
          <cell r="N2324">
            <v>3296.5887499999999</v>
          </cell>
        </row>
        <row r="2325">
          <cell r="N2325">
            <v>2343.3677500000003</v>
          </cell>
        </row>
        <row r="2326">
          <cell r="N2326">
            <v>1501.2782500000003</v>
          </cell>
        </row>
        <row r="2327">
          <cell r="N2327">
            <v>1642.0595000000003</v>
          </cell>
        </row>
        <row r="2328">
          <cell r="N2328">
            <v>1642.0595000000003</v>
          </cell>
        </row>
        <row r="2329">
          <cell r="N2329">
            <v>5606.4237500000008</v>
          </cell>
        </row>
        <row r="2330">
          <cell r="N2330">
            <v>1179.18975</v>
          </cell>
        </row>
        <row r="2331">
          <cell r="N2331">
            <v>1602.7</v>
          </cell>
        </row>
        <row r="2332">
          <cell r="N2332">
            <v>1582.72325</v>
          </cell>
        </row>
        <row r="2333">
          <cell r="N2333">
            <v>1413.0409999999999</v>
          </cell>
        </row>
        <row r="2334">
          <cell r="N2334">
            <v>3040.1607499999996</v>
          </cell>
        </row>
        <row r="2335">
          <cell r="N2335">
            <v>1285.0852500000001</v>
          </cell>
        </row>
        <row r="2336">
          <cell r="N2336">
            <v>1893.6052500000001</v>
          </cell>
        </row>
        <row r="2337">
          <cell r="N2337">
            <v>1100.7864999999999</v>
          </cell>
        </row>
        <row r="2338">
          <cell r="N2338">
            <v>1684.3462500000001</v>
          </cell>
        </row>
        <row r="2339">
          <cell r="N2339">
            <v>1442.675</v>
          </cell>
        </row>
        <row r="2340">
          <cell r="N2340">
            <v>1442.675</v>
          </cell>
        </row>
        <row r="2341">
          <cell r="N2341">
            <v>3496.2807499999999</v>
          </cell>
        </row>
        <row r="2342">
          <cell r="N2342">
            <v>3068.3145000000004</v>
          </cell>
        </row>
        <row r="2343">
          <cell r="N2343">
            <v>1250.114</v>
          </cell>
        </row>
        <row r="2344">
          <cell r="N2344">
            <v>1606.942</v>
          </cell>
        </row>
        <row r="2345">
          <cell r="N2345">
            <v>1674.9785000000002</v>
          </cell>
        </row>
        <row r="2346">
          <cell r="N2346">
            <v>1443.15075</v>
          </cell>
        </row>
        <row r="2347">
          <cell r="N2347">
            <v>1274.5125</v>
          </cell>
        </row>
        <row r="2348">
          <cell r="N2348">
            <v>2271.10725</v>
          </cell>
        </row>
        <row r="2349">
          <cell r="N2349">
            <v>1419.9342500000002</v>
          </cell>
        </row>
        <row r="2350">
          <cell r="N2350">
            <v>2174.9205000000002</v>
          </cell>
        </row>
        <row r="2351">
          <cell r="N2351">
            <v>2305.82125</v>
          </cell>
        </row>
        <row r="2352">
          <cell r="N2352">
            <v>2305.82125</v>
          </cell>
        </row>
        <row r="2353">
          <cell r="N2353">
            <v>7176.9684999999999</v>
          </cell>
        </row>
        <row r="2354">
          <cell r="N2354">
            <v>2066.5095000000001</v>
          </cell>
        </row>
        <row r="2355">
          <cell r="N2355">
            <v>1896.318</v>
          </cell>
        </row>
        <row r="2356">
          <cell r="N2356">
            <v>2303.1767500000001</v>
          </cell>
        </row>
        <row r="2357">
          <cell r="N2357">
            <v>2525.9967500000002</v>
          </cell>
        </row>
        <row r="2358">
          <cell r="N2358">
            <v>1601.1632500000005</v>
          </cell>
        </row>
        <row r="2359">
          <cell r="N2359">
            <v>1781.0620000000004</v>
          </cell>
        </row>
        <row r="2360">
          <cell r="N2360">
            <v>2013.5885000000001</v>
          </cell>
        </row>
        <row r="2361">
          <cell r="N2361">
            <v>1572.92875</v>
          </cell>
        </row>
        <row r="2362">
          <cell r="N2362">
            <v>1820.4935000000003</v>
          </cell>
        </row>
        <row r="2363">
          <cell r="N2363">
            <v>1694.7245</v>
          </cell>
        </row>
        <row r="2364">
          <cell r="N2364">
            <v>1694.7245</v>
          </cell>
        </row>
        <row r="2365">
          <cell r="N2365">
            <v>7427.8795000000009</v>
          </cell>
        </row>
        <row r="2366">
          <cell r="N2366">
            <v>2401.6990000000001</v>
          </cell>
        </row>
        <row r="2367">
          <cell r="N2367">
            <v>2187.0860000000002</v>
          </cell>
        </row>
        <row r="2368">
          <cell r="N2368">
            <v>1770.6990000000001</v>
          </cell>
        </row>
        <row r="2369">
          <cell r="N2369">
            <v>1792.2180000000003</v>
          </cell>
        </row>
        <row r="2370">
          <cell r="N2370">
            <v>1769.3682500000002</v>
          </cell>
        </row>
        <row r="2371">
          <cell r="N2371">
            <v>2094.7945</v>
          </cell>
        </row>
        <row r="2372">
          <cell r="N2372">
            <v>3576.1417500000007</v>
          </cell>
        </row>
        <row r="2373">
          <cell r="N2373">
            <v>2204.0720000000001</v>
          </cell>
        </row>
        <row r="2374">
          <cell r="N2374">
            <v>1332.8512500000002</v>
          </cell>
        </row>
        <row r="2375">
          <cell r="N2375">
            <v>1777.8475000000001</v>
          </cell>
        </row>
        <row r="2376">
          <cell r="N2376">
            <v>1777.8475000000001</v>
          </cell>
        </row>
        <row r="2377">
          <cell r="N2377">
            <v>6397.7072499999995</v>
          </cell>
        </row>
        <row r="2378">
          <cell r="N2378">
            <v>1399.4090000000001</v>
          </cell>
        </row>
        <row r="2379">
          <cell r="N2379">
            <v>1747.5772500000003</v>
          </cell>
        </row>
        <row r="2380">
          <cell r="N2380">
            <v>1583.5732500000001</v>
          </cell>
        </row>
        <row r="2381">
          <cell r="N2381">
            <v>1858.99675</v>
          </cell>
        </row>
        <row r="2382">
          <cell r="N2382">
            <v>1658.7739999999999</v>
          </cell>
        </row>
        <row r="2383">
          <cell r="N2383">
            <v>1780.5387499999997</v>
          </cell>
        </row>
        <row r="2384">
          <cell r="N2384">
            <v>2577.2877500000004</v>
          </cell>
        </row>
        <row r="2385">
          <cell r="N2385">
            <v>1570.9780000000001</v>
          </cell>
        </row>
        <row r="2386">
          <cell r="N2386">
            <v>1458.8780000000002</v>
          </cell>
        </row>
        <row r="2387">
          <cell r="N2387">
            <v>1300.62275</v>
          </cell>
        </row>
        <row r="2388">
          <cell r="N2388">
            <v>1300.62275</v>
          </cell>
        </row>
        <row r="2389">
          <cell r="N2389">
            <v>5163.9307500000004</v>
          </cell>
        </row>
        <row r="2390">
          <cell r="N2390">
            <v>1424.0727500000003</v>
          </cell>
        </row>
        <row r="2391">
          <cell r="N2391">
            <v>1861.7055</v>
          </cell>
        </row>
        <row r="2392">
          <cell r="N2392">
            <v>9785.8914999999997</v>
          </cell>
        </row>
        <row r="2393">
          <cell r="N2393">
            <v>1723.3312500000002</v>
          </cell>
        </row>
        <row r="2394">
          <cell r="N2394">
            <v>1579.44325</v>
          </cell>
        </row>
        <row r="2395">
          <cell r="N2395">
            <v>1586.3697500000001</v>
          </cell>
        </row>
        <row r="2396">
          <cell r="N2396">
            <v>2815.1089999999999</v>
          </cell>
        </row>
        <row r="2397">
          <cell r="N2397">
            <v>1714.2357500000001</v>
          </cell>
        </row>
        <row r="2398">
          <cell r="N2398">
            <v>1715.01475</v>
          </cell>
        </row>
        <row r="2399">
          <cell r="N2399">
            <v>2094.9654999999998</v>
          </cell>
        </row>
        <row r="2400">
          <cell r="N2400">
            <v>2094.9654999999998</v>
          </cell>
        </row>
        <row r="2401">
          <cell r="N2401">
            <v>7590.5632500000011</v>
          </cell>
        </row>
        <row r="2402">
          <cell r="N2402">
            <v>1550.3545000000001</v>
          </cell>
        </row>
        <row r="2403">
          <cell r="N2403">
            <v>2070.7802500000003</v>
          </cell>
        </row>
        <row r="2404">
          <cell r="N2404">
            <v>1824.55925</v>
          </cell>
        </row>
        <row r="2405">
          <cell r="N2405">
            <v>1949.5309999999999</v>
          </cell>
        </row>
        <row r="2406">
          <cell r="N2406">
            <v>1739.4377500000001</v>
          </cell>
        </row>
        <row r="2407">
          <cell r="N2407">
            <v>2101.6240000000003</v>
          </cell>
        </row>
        <row r="2408">
          <cell r="N2408">
            <v>3629.3820000000005</v>
          </cell>
        </row>
        <row r="2409">
          <cell r="N2409">
            <v>2072.1547500000001</v>
          </cell>
        </row>
        <row r="2410">
          <cell r="N2410">
            <v>1494.616</v>
          </cell>
        </row>
        <row r="2411">
          <cell r="N2411">
            <v>1611.5065</v>
          </cell>
        </row>
        <row r="2412">
          <cell r="N2412">
            <v>1611.5065</v>
          </cell>
        </row>
        <row r="2413">
          <cell r="N2413">
            <v>7639.7645000000011</v>
          </cell>
        </row>
        <row r="2414">
          <cell r="N2414">
            <v>1511.7437500000001</v>
          </cell>
        </row>
        <row r="2415">
          <cell r="N2415">
            <v>1817.9475000000002</v>
          </cell>
        </row>
        <row r="2416">
          <cell r="N2416">
            <v>9852.741750000001</v>
          </cell>
        </row>
        <row r="2417">
          <cell r="N2417">
            <v>1659.6680000000001</v>
          </cell>
        </row>
        <row r="2418">
          <cell r="N2418">
            <v>1751.36825</v>
          </cell>
        </row>
        <row r="2419">
          <cell r="N2419">
            <v>5475.500500000001</v>
          </cell>
        </row>
        <row r="2420">
          <cell r="N2420">
            <v>2900.4122500000003</v>
          </cell>
        </row>
        <row r="2421">
          <cell r="N2421">
            <v>1703.0552500000001</v>
          </cell>
        </row>
        <row r="2422">
          <cell r="N2422">
            <v>1463.1040000000003</v>
          </cell>
        </row>
        <row r="2423">
          <cell r="N2423">
            <v>1490.3605000000002</v>
          </cell>
        </row>
        <row r="2424">
          <cell r="N2424">
            <v>1490.3605000000002</v>
          </cell>
        </row>
        <row r="2425">
          <cell r="N2425">
            <v>8022.8705</v>
          </cell>
        </row>
        <row r="2426">
          <cell r="N2426">
            <v>1669.68175</v>
          </cell>
        </row>
        <row r="2427">
          <cell r="N2427">
            <v>1955.61175</v>
          </cell>
        </row>
        <row r="2428">
          <cell r="N2428">
            <v>5644.9172500000004</v>
          </cell>
        </row>
        <row r="2429">
          <cell r="N2429">
            <v>1640.1869999999999</v>
          </cell>
        </row>
        <row r="2430">
          <cell r="N2430">
            <v>1643.3770000000002</v>
          </cell>
        </row>
        <row r="2431">
          <cell r="N2431">
            <v>1929.6130000000001</v>
          </cell>
        </row>
        <row r="2432">
          <cell r="N2432">
            <v>3230.4715000000001</v>
          </cell>
        </row>
        <row r="2433">
          <cell r="N2433">
            <v>2981.9997500000009</v>
          </cell>
        </row>
        <row r="2434">
          <cell r="N2434">
            <v>1465.32375</v>
          </cell>
        </row>
        <row r="2435">
          <cell r="N2435">
            <v>1497.1234999999999</v>
          </cell>
        </row>
        <row r="2436">
          <cell r="N2436">
            <v>1497.1234999999999</v>
          </cell>
        </row>
        <row r="2437">
          <cell r="N2437">
            <v>6351.6172500000011</v>
          </cell>
        </row>
        <row r="2438">
          <cell r="N2438">
            <v>1203.0522500000002</v>
          </cell>
        </row>
        <row r="2439">
          <cell r="N2439">
            <v>1466.5442499999999</v>
          </cell>
        </row>
        <row r="2440">
          <cell r="N2440">
            <v>1704.2085</v>
          </cell>
        </row>
        <row r="2441">
          <cell r="N2441">
            <v>1519.9405000000002</v>
          </cell>
        </row>
        <row r="2442">
          <cell r="N2442">
            <v>1354.67275</v>
          </cell>
        </row>
        <row r="2443">
          <cell r="N2443">
            <v>1693.8064999999999</v>
          </cell>
        </row>
        <row r="2444">
          <cell r="N2444">
            <v>3527.7085000000002</v>
          </cell>
        </row>
        <row r="2445">
          <cell r="N2445">
            <v>1690.7472499999999</v>
          </cell>
        </row>
        <row r="2446">
          <cell r="N2446">
            <v>1706.3717500000002</v>
          </cell>
        </row>
        <row r="2447">
          <cell r="N2447">
            <v>2107.6597500000003</v>
          </cell>
        </row>
        <row r="2448">
          <cell r="N2448">
            <v>2107.6597500000003</v>
          </cell>
        </row>
        <row r="2449">
          <cell r="N2449">
            <v>7962.536250000001</v>
          </cell>
        </row>
        <row r="2450">
          <cell r="N2450">
            <v>1818.2692500000001</v>
          </cell>
        </row>
        <row r="2451">
          <cell r="N2451">
            <v>3016.3339999999998</v>
          </cell>
        </row>
        <row r="2452">
          <cell r="N2452">
            <v>14840.938499999998</v>
          </cell>
        </row>
        <row r="2453">
          <cell r="N2453">
            <v>1955.1005</v>
          </cell>
        </row>
        <row r="2454">
          <cell r="N2454">
            <v>1822.1190000000001</v>
          </cell>
        </row>
        <row r="2455">
          <cell r="N2455">
            <v>1848.6455000000001</v>
          </cell>
        </row>
        <row r="2456">
          <cell r="N2456">
            <v>3433.9945000000002</v>
          </cell>
        </row>
        <row r="2457">
          <cell r="N2457">
            <v>2132.56475</v>
          </cell>
        </row>
        <row r="2458">
          <cell r="N2458">
            <v>1835.0472499999998</v>
          </cell>
        </row>
        <row r="2459">
          <cell r="N2459">
            <v>2083.7282500000001</v>
          </cell>
        </row>
        <row r="2460">
          <cell r="N2460">
            <v>2083.7282500000001</v>
          </cell>
        </row>
        <row r="2461">
          <cell r="N2461">
            <v>7397.0332500000013</v>
          </cell>
        </row>
        <row r="2462">
          <cell r="N2462">
            <v>2159.93525</v>
          </cell>
        </row>
        <row r="2463">
          <cell r="N2463">
            <v>2301.8434999999999</v>
          </cell>
        </row>
        <row r="2464">
          <cell r="N2464">
            <v>1846.1575</v>
          </cell>
        </row>
        <row r="2465">
          <cell r="N2465">
            <v>2294.5867500000004</v>
          </cell>
        </row>
        <row r="2466">
          <cell r="N2466">
            <v>2057.8874999999998</v>
          </cell>
        </row>
        <row r="2467">
          <cell r="N2467">
            <v>2308.2872499999999</v>
          </cell>
        </row>
        <row r="2468">
          <cell r="N2468">
            <v>3862.7437500000005</v>
          </cell>
        </row>
        <row r="2469">
          <cell r="N2469">
            <v>1459.989</v>
          </cell>
        </row>
        <row r="2470">
          <cell r="N2470">
            <v>2680.2712500000002</v>
          </cell>
        </row>
        <row r="2471">
          <cell r="N2471">
            <v>2269.058</v>
          </cell>
        </row>
        <row r="2472">
          <cell r="N2472">
            <v>2532.4119999999998</v>
          </cell>
        </row>
        <row r="2473">
          <cell r="N2473">
            <v>2559.2582499999999</v>
          </cell>
        </row>
        <row r="2474">
          <cell r="N2474">
            <v>4794.040500000001</v>
          </cell>
        </row>
        <row r="2475">
          <cell r="N2475">
            <v>1380.4292500000001</v>
          </cell>
        </row>
        <row r="2476">
          <cell r="N2476">
            <v>723.97675000000004</v>
          </cell>
        </row>
        <row r="2477">
          <cell r="N2477">
            <v>3296.5770000000002</v>
          </cell>
        </row>
        <row r="2478">
          <cell r="N2478">
            <v>2838.0262499999999</v>
          </cell>
        </row>
        <row r="2479">
          <cell r="N2479">
            <v>3954.1675000000005</v>
          </cell>
        </row>
        <row r="2480">
          <cell r="N2480">
            <v>5087.4627500000006</v>
          </cell>
        </row>
        <row r="2481">
          <cell r="N2481">
            <v>3489.2695000000003</v>
          </cell>
        </row>
        <row r="2482">
          <cell r="N2482">
            <v>1624.90825</v>
          </cell>
        </row>
        <row r="2483">
          <cell r="N2483">
            <v>1401.7915</v>
          </cell>
        </row>
        <row r="2484">
          <cell r="N2484">
            <v>1443.0147500000003</v>
          </cell>
        </row>
        <row r="2485">
          <cell r="N2485">
            <v>2762.65825</v>
          </cell>
        </row>
        <row r="2486">
          <cell r="N2486">
            <v>1646.8967499999999</v>
          </cell>
        </row>
        <row r="2487">
          <cell r="N2487">
            <v>869.64325000000008</v>
          </cell>
        </row>
        <row r="2488">
          <cell r="N2488">
            <v>974.30550000000005</v>
          </cell>
        </row>
        <row r="2489">
          <cell r="N2489">
            <v>1511.2472500000001</v>
          </cell>
        </row>
        <row r="2490">
          <cell r="N2490">
            <v>1516.9040000000002</v>
          </cell>
        </row>
        <row r="2491">
          <cell r="N2491">
            <v>2241.8080000000004</v>
          </cell>
        </row>
        <row r="2492">
          <cell r="N2492">
            <v>1273.7049999999999</v>
          </cell>
        </row>
        <row r="2493">
          <cell r="N2493">
            <v>1669.8787499999999</v>
          </cell>
        </row>
        <row r="2494">
          <cell r="N2494">
            <v>2004.5082500000001</v>
          </cell>
        </row>
        <row r="2495">
          <cell r="N2495">
            <v>1432.0562500000001</v>
          </cell>
        </row>
        <row r="2496">
          <cell r="N2496">
            <v>1435.0207500000001</v>
          </cell>
        </row>
        <row r="2497">
          <cell r="N2497">
            <v>2857.4410000000003</v>
          </cell>
        </row>
        <row r="2498">
          <cell r="N2498">
            <v>1749.2582500000001</v>
          </cell>
        </row>
        <row r="2499">
          <cell r="N2499">
            <v>536.88625000000002</v>
          </cell>
        </row>
        <row r="2500">
          <cell r="N2500">
            <v>209.80550000000005</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n fiscal"/>
      <sheetName val="Adiciones"/>
      <sheetName val="dep´n fical adiciones 2002"/>
      <sheetName val="ESCALA"/>
    </sheetNames>
    <sheetDataSet>
      <sheetData sheetId="0"/>
      <sheetData sheetId="1" refreshError="1"/>
      <sheetData sheetId="2" refreshError="1"/>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0"/>
      <sheetName val="Sheet1"/>
      <sheetName val="ENE"/>
      <sheetName val="FEB"/>
      <sheetName val="MAR"/>
      <sheetName val="ABR"/>
      <sheetName val="MAY"/>
      <sheetName val="JUN"/>
      <sheetName val="JUL"/>
      <sheetName val="AGO"/>
      <sheetName val="SEP"/>
      <sheetName val="OCT"/>
      <sheetName val="NOV"/>
      <sheetName val="DIC"/>
      <sheetName val="ENE (2)"/>
      <sheetName val="FEB (2)"/>
      <sheetName val="MAR (2)"/>
      <sheetName val="ABR (2)"/>
      <sheetName val="MAY (2)"/>
      <sheetName val="JUN (2)"/>
      <sheetName val="JUL (2)"/>
      <sheetName val="AGO (2)"/>
      <sheetName val="SEP (2)"/>
      <sheetName val="OCT (2)"/>
      <sheetName val="NOV (2)"/>
      <sheetName val="DIC (2)"/>
    </sheetNames>
    <sheetDataSet>
      <sheetData sheetId="0">
        <row r="15">
          <cell r="B15">
            <v>1</v>
          </cell>
          <cell r="D15">
            <v>6</v>
          </cell>
          <cell r="F15">
            <v>0.25</v>
          </cell>
          <cell r="H15">
            <v>30</v>
          </cell>
          <cell r="J15">
            <v>1.0863</v>
          </cell>
        </row>
        <row r="16">
          <cell r="B16">
            <v>2</v>
          </cell>
          <cell r="D16">
            <v>8</v>
          </cell>
          <cell r="F16">
            <v>0.25</v>
          </cell>
          <cell r="H16">
            <v>30</v>
          </cell>
          <cell r="J16">
            <v>1.0875999999999999</v>
          </cell>
        </row>
        <row r="17">
          <cell r="B17">
            <v>3</v>
          </cell>
          <cell r="D17">
            <v>10</v>
          </cell>
          <cell r="F17">
            <v>0.25</v>
          </cell>
          <cell r="H17">
            <v>30</v>
          </cell>
          <cell r="J17">
            <v>1.089</v>
          </cell>
        </row>
        <row r="18">
          <cell r="B18">
            <v>4</v>
          </cell>
          <cell r="D18">
            <v>12</v>
          </cell>
          <cell r="F18">
            <v>0.25</v>
          </cell>
          <cell r="H18">
            <v>30</v>
          </cell>
          <cell r="J18">
            <v>1.0904</v>
          </cell>
        </row>
        <row r="19">
          <cell r="B19">
            <v>5</v>
          </cell>
          <cell r="D19">
            <v>14</v>
          </cell>
          <cell r="F19">
            <v>0.25</v>
          </cell>
          <cell r="H19">
            <v>30</v>
          </cell>
          <cell r="J19">
            <v>1.0916999999999999</v>
          </cell>
        </row>
        <row r="20">
          <cell r="B20">
            <v>6</v>
          </cell>
          <cell r="D20">
            <v>14</v>
          </cell>
          <cell r="F20">
            <v>0.25</v>
          </cell>
          <cell r="H20">
            <v>30</v>
          </cell>
          <cell r="J20">
            <v>1.0916999999999999</v>
          </cell>
        </row>
        <row r="21">
          <cell r="B21">
            <v>7</v>
          </cell>
          <cell r="D21">
            <v>14</v>
          </cell>
          <cell r="F21">
            <v>0.25</v>
          </cell>
          <cell r="H21">
            <v>30</v>
          </cell>
          <cell r="J21">
            <v>1.0916999999999999</v>
          </cell>
        </row>
        <row r="22">
          <cell r="B22">
            <v>8</v>
          </cell>
          <cell r="D22">
            <v>14</v>
          </cell>
          <cell r="F22">
            <v>0.25</v>
          </cell>
          <cell r="H22">
            <v>30</v>
          </cell>
          <cell r="J22">
            <v>1.0916999999999999</v>
          </cell>
        </row>
        <row r="23">
          <cell r="B23">
            <v>9</v>
          </cell>
          <cell r="D23">
            <v>14</v>
          </cell>
          <cell r="F23">
            <v>0.25</v>
          </cell>
          <cell r="H23">
            <v>30</v>
          </cell>
          <cell r="J23">
            <v>1.0916999999999999</v>
          </cell>
        </row>
        <row r="24">
          <cell r="B24">
            <v>10</v>
          </cell>
          <cell r="D24">
            <v>16</v>
          </cell>
          <cell r="F24">
            <v>0.25</v>
          </cell>
          <cell r="H24">
            <v>30</v>
          </cell>
          <cell r="J24">
            <v>1.0931</v>
          </cell>
        </row>
        <row r="25">
          <cell r="B25">
            <v>11</v>
          </cell>
          <cell r="D25">
            <v>16</v>
          </cell>
          <cell r="F25">
            <v>0.25</v>
          </cell>
          <cell r="H25">
            <v>30</v>
          </cell>
          <cell r="J25">
            <v>1.0931</v>
          </cell>
        </row>
        <row r="26">
          <cell r="B26">
            <v>12</v>
          </cell>
          <cell r="D26">
            <v>16</v>
          </cell>
          <cell r="F26">
            <v>0.25</v>
          </cell>
          <cell r="H26">
            <v>30</v>
          </cell>
          <cell r="J26">
            <v>1.0931</v>
          </cell>
        </row>
        <row r="27">
          <cell r="B27">
            <v>13</v>
          </cell>
          <cell r="D27">
            <v>16</v>
          </cell>
          <cell r="F27">
            <v>0.25</v>
          </cell>
          <cell r="H27">
            <v>30</v>
          </cell>
          <cell r="J27">
            <v>1.0931</v>
          </cell>
        </row>
        <row r="28">
          <cell r="B28">
            <v>14</v>
          </cell>
          <cell r="D28">
            <v>16</v>
          </cell>
          <cell r="F28">
            <v>0.25</v>
          </cell>
          <cell r="H28">
            <v>30</v>
          </cell>
          <cell r="J28">
            <v>1.0931</v>
          </cell>
        </row>
        <row r="29">
          <cell r="B29">
            <v>15</v>
          </cell>
          <cell r="D29">
            <v>18</v>
          </cell>
          <cell r="F29">
            <v>0.25</v>
          </cell>
          <cell r="H29">
            <v>30</v>
          </cell>
          <cell r="J29">
            <v>1.0945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ESXRAMA"/>
      <sheetName val="FCT INT."/>
      <sheetName val="Fact Aguinaldo, P.V. y Vaca "/>
      <sheetName val="TOPADOS SUA"/>
      <sheetName val="ENE."/>
      <sheetName val="FEB"/>
      <sheetName val="MARZO"/>
      <sheetName val="ABRI"/>
      <sheetName val="MAYO"/>
      <sheetName val="JUN"/>
      <sheetName val="JUL"/>
      <sheetName val="AGOST"/>
      <sheetName val="SEPTIEM"/>
      <sheetName val="OCT."/>
      <sheetName val="NOV."/>
      <sheetName val="DIC."/>
      <sheetName val="Hoja1"/>
      <sheetName val="Hoja2"/>
      <sheetName val="Hoja3"/>
      <sheetName val="Hoja4"/>
    </sheetNames>
    <sheetDataSet>
      <sheetData sheetId="0" refreshError="1"/>
      <sheetData sheetId="1" refreshError="1">
        <row r="9">
          <cell r="B9">
            <v>1</v>
          </cell>
          <cell r="C9">
            <v>30</v>
          </cell>
          <cell r="D9">
            <v>8.2191780821917804E-2</v>
          </cell>
          <cell r="E9">
            <v>11</v>
          </cell>
          <cell r="F9">
            <v>2.75</v>
          </cell>
          <cell r="G9">
            <v>7.534246575342466E-3</v>
          </cell>
          <cell r="H9">
            <v>1.0897260273972602</v>
          </cell>
        </row>
        <row r="10">
          <cell r="B10">
            <v>2</v>
          </cell>
          <cell r="C10">
            <v>30</v>
          </cell>
          <cell r="D10">
            <v>8.2191780821917804E-2</v>
          </cell>
          <cell r="E10">
            <v>11</v>
          </cell>
          <cell r="F10">
            <v>2.75</v>
          </cell>
          <cell r="G10">
            <v>7.534246575342466E-3</v>
          </cell>
          <cell r="H10">
            <v>1.0897260273972602</v>
          </cell>
        </row>
        <row r="11">
          <cell r="B11">
            <v>3</v>
          </cell>
          <cell r="C11">
            <v>30</v>
          </cell>
          <cell r="D11">
            <v>8.2191780821917804E-2</v>
          </cell>
          <cell r="E11">
            <v>11</v>
          </cell>
          <cell r="F11">
            <v>2.75</v>
          </cell>
          <cell r="G11">
            <v>7.534246575342466E-3</v>
          </cell>
          <cell r="H11">
            <v>1.0897260273972602</v>
          </cell>
        </row>
        <row r="12">
          <cell r="B12">
            <v>4</v>
          </cell>
          <cell r="C12">
            <v>30</v>
          </cell>
          <cell r="D12">
            <v>8.2191780821917804E-2</v>
          </cell>
          <cell r="E12">
            <v>12</v>
          </cell>
          <cell r="F12">
            <v>3</v>
          </cell>
          <cell r="G12">
            <v>8.21917808219178E-3</v>
          </cell>
          <cell r="H12">
            <v>1.0904109589041096</v>
          </cell>
        </row>
        <row r="13">
          <cell r="B13">
            <v>5</v>
          </cell>
          <cell r="C13">
            <v>30</v>
          </cell>
          <cell r="D13">
            <v>8.2191780821917804E-2</v>
          </cell>
          <cell r="E13">
            <v>14</v>
          </cell>
          <cell r="F13">
            <v>3.5</v>
          </cell>
          <cell r="G13">
            <v>9.5890410958904115E-3</v>
          </cell>
          <cell r="H13">
            <v>1.0917808219178082</v>
          </cell>
        </row>
        <row r="14">
          <cell r="B14">
            <v>6</v>
          </cell>
          <cell r="C14">
            <v>30</v>
          </cell>
          <cell r="D14">
            <v>8.2191780821917804E-2</v>
          </cell>
          <cell r="E14">
            <v>14</v>
          </cell>
          <cell r="F14">
            <v>3.5</v>
          </cell>
          <cell r="G14">
            <v>9.5890410958904115E-3</v>
          </cell>
          <cell r="H14">
            <v>1.0917808219178082</v>
          </cell>
        </row>
        <row r="15">
          <cell r="B15">
            <v>7</v>
          </cell>
          <cell r="C15">
            <v>30</v>
          </cell>
          <cell r="D15">
            <v>8.2191780821917804E-2</v>
          </cell>
          <cell r="E15">
            <v>14</v>
          </cell>
          <cell r="F15">
            <v>3.5</v>
          </cell>
          <cell r="G15">
            <v>9.5890410958904115E-3</v>
          </cell>
          <cell r="H15">
            <v>1.0917808219178082</v>
          </cell>
        </row>
        <row r="16">
          <cell r="B16">
            <v>8</v>
          </cell>
          <cell r="C16">
            <v>30</v>
          </cell>
          <cell r="D16">
            <v>8.2191780821917804E-2</v>
          </cell>
          <cell r="E16">
            <v>14</v>
          </cell>
          <cell r="F16">
            <v>3.5</v>
          </cell>
          <cell r="G16">
            <v>9.5890410958904115E-3</v>
          </cell>
          <cell r="H16">
            <v>1.0917808219178082</v>
          </cell>
        </row>
        <row r="17">
          <cell r="B17">
            <v>9</v>
          </cell>
          <cell r="C17">
            <v>30</v>
          </cell>
          <cell r="D17">
            <v>8.2191780821917804E-2</v>
          </cell>
          <cell r="E17">
            <v>14</v>
          </cell>
          <cell r="F17">
            <v>3.5</v>
          </cell>
          <cell r="G17">
            <v>9.5890410958904115E-3</v>
          </cell>
          <cell r="H17">
            <v>1.0917808219178082</v>
          </cell>
        </row>
        <row r="18">
          <cell r="B18">
            <v>10</v>
          </cell>
          <cell r="C18">
            <v>30</v>
          </cell>
          <cell r="D18">
            <v>8.2191780821917804E-2</v>
          </cell>
          <cell r="E18">
            <v>16</v>
          </cell>
          <cell r="F18">
            <v>4</v>
          </cell>
          <cell r="G18">
            <v>1.0958904109589041E-2</v>
          </cell>
          <cell r="H18">
            <v>1.0931506849315069</v>
          </cell>
        </row>
        <row r="19">
          <cell r="B19">
            <v>11</v>
          </cell>
          <cell r="C19">
            <v>30</v>
          </cell>
          <cell r="D19">
            <v>8.2191780821917804E-2</v>
          </cell>
          <cell r="E19">
            <v>16</v>
          </cell>
          <cell r="F19">
            <v>4</v>
          </cell>
          <cell r="G19">
            <v>1.0958904109589041E-2</v>
          </cell>
          <cell r="H19">
            <v>1.0931506849315069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IV-3"/>
      <sheetName val="ANEXO IV-4"/>
      <sheetName val="ANEXO IV-5"/>
    </sheetNames>
    <sheetDataSet>
      <sheetData sheetId="0">
        <row r="16">
          <cell r="C16" t="str">
            <v>Aguilar Torrecilla Eduardo</v>
          </cell>
          <cell r="D16" t="str">
            <v>S</v>
          </cell>
          <cell r="E16">
            <v>29788</v>
          </cell>
          <cell r="F16">
            <v>19.621917808219177</v>
          </cell>
          <cell r="G16">
            <v>185.01</v>
          </cell>
          <cell r="H16">
            <v>1.1013698630136985</v>
          </cell>
        </row>
        <row r="17">
          <cell r="C17" t="str">
            <v>Alvarado Alvarado Jose</v>
          </cell>
          <cell r="D17" t="str">
            <v>S</v>
          </cell>
          <cell r="E17">
            <v>36734</v>
          </cell>
          <cell r="F17">
            <v>0.59178082191780823</v>
          </cell>
          <cell r="G17">
            <v>111.68</v>
          </cell>
          <cell r="H17">
            <v>1.0965753424657534</v>
          </cell>
        </row>
        <row r="18">
          <cell r="C18" t="str">
            <v>Anzurez Benitez Feliciano</v>
          </cell>
          <cell r="D18" t="str">
            <v>S</v>
          </cell>
          <cell r="E18">
            <v>36746</v>
          </cell>
          <cell r="F18">
            <v>0.55890410958904113</v>
          </cell>
          <cell r="G18">
            <v>82.24</v>
          </cell>
          <cell r="H18">
            <v>1.0965753424657534</v>
          </cell>
        </row>
        <row r="19">
          <cell r="C19" t="str">
            <v>Arias Solis Alfredo</v>
          </cell>
          <cell r="D19" t="str">
            <v>S</v>
          </cell>
          <cell r="E19">
            <v>35140</v>
          </cell>
          <cell r="F19">
            <v>4.9589041095890414</v>
          </cell>
          <cell r="G19">
            <v>135.9</v>
          </cell>
          <cell r="H19">
            <v>1.0965753424657534</v>
          </cell>
        </row>
        <row r="20">
          <cell r="C20" t="str">
            <v>Arrollo Romero Rutilio</v>
          </cell>
          <cell r="D20" t="str">
            <v>S</v>
          </cell>
          <cell r="E20">
            <v>36649</v>
          </cell>
          <cell r="F20">
            <v>0.8246575342465754</v>
          </cell>
          <cell r="G20">
            <v>111.68</v>
          </cell>
          <cell r="H20">
            <v>1.0965753424657534</v>
          </cell>
        </row>
        <row r="21">
          <cell r="C21" t="str">
            <v>Baez Alarcon Juvenal</v>
          </cell>
          <cell r="D21" t="str">
            <v>C</v>
          </cell>
          <cell r="E21">
            <v>35087</v>
          </cell>
          <cell r="F21">
            <v>5.1041095890410961</v>
          </cell>
          <cell r="G21">
            <v>583.33000000000004</v>
          </cell>
          <cell r="H21">
            <v>1.0965753424657534</v>
          </cell>
        </row>
        <row r="22">
          <cell r="C22" t="str">
            <v>Barrales Bello Lucio</v>
          </cell>
          <cell r="D22" t="str">
            <v>S</v>
          </cell>
          <cell r="E22">
            <v>32964</v>
          </cell>
          <cell r="F22">
            <v>10.920547945205479</v>
          </cell>
          <cell r="G22">
            <v>135.9</v>
          </cell>
          <cell r="H22">
            <v>1.0981712328767124</v>
          </cell>
        </row>
        <row r="23">
          <cell r="C23" t="str">
            <v>Blancas Segundo Emiliano</v>
          </cell>
          <cell r="D23" t="str">
            <v>S</v>
          </cell>
          <cell r="E23">
            <v>36115</v>
          </cell>
          <cell r="F23">
            <v>2.2876712328767121</v>
          </cell>
          <cell r="G23">
            <v>127.49</v>
          </cell>
          <cell r="H23">
            <v>1.0965753424657534</v>
          </cell>
        </row>
        <row r="24">
          <cell r="C24" t="str">
            <v>Buendia Trejo Raul</v>
          </cell>
          <cell r="D24" t="str">
            <v>S</v>
          </cell>
          <cell r="E24">
            <v>33423</v>
          </cell>
          <cell r="F24">
            <v>9.6630136986301363</v>
          </cell>
          <cell r="G24">
            <v>149.82</v>
          </cell>
          <cell r="H24">
            <v>1.0981712328767124</v>
          </cell>
        </row>
        <row r="25">
          <cell r="C25" t="str">
            <v>Camacho Alvarez Rafel</v>
          </cell>
          <cell r="D25" t="str">
            <v>S</v>
          </cell>
          <cell r="E25">
            <v>36911</v>
          </cell>
          <cell r="F25">
            <v>0.10684931506849316</v>
          </cell>
          <cell r="G25">
            <v>82.24</v>
          </cell>
          <cell r="H25">
            <v>1.0965753424657534</v>
          </cell>
        </row>
        <row r="26">
          <cell r="C26" t="str">
            <v>Cardenas Hernandez Jose Luis</v>
          </cell>
          <cell r="D26" t="str">
            <v>S</v>
          </cell>
          <cell r="E26">
            <v>35376</v>
          </cell>
          <cell r="F26">
            <v>4.3123287671232875</v>
          </cell>
          <cell r="G26">
            <v>138.35</v>
          </cell>
          <cell r="H26">
            <v>1.0965753424657534</v>
          </cell>
        </row>
        <row r="27">
          <cell r="C27" t="str">
            <v>Carrillo Rubio Juan Salvador</v>
          </cell>
          <cell r="D27" t="str">
            <v>S</v>
          </cell>
          <cell r="E27">
            <v>36258</v>
          </cell>
          <cell r="F27">
            <v>1.8958904109589041</v>
          </cell>
          <cell r="G27">
            <v>82.24</v>
          </cell>
          <cell r="H27">
            <v>1.0965753424657534</v>
          </cell>
        </row>
        <row r="28">
          <cell r="C28" t="str">
            <v>Castelan Reyes Josafat</v>
          </cell>
          <cell r="D28" t="str">
            <v>S</v>
          </cell>
          <cell r="E28">
            <v>36932</v>
          </cell>
          <cell r="F28">
            <v>4.9315068493150684E-2</v>
          </cell>
          <cell r="G28">
            <v>138.35</v>
          </cell>
          <cell r="H28">
            <v>1.0965753424657534</v>
          </cell>
        </row>
        <row r="29">
          <cell r="C29" t="str">
            <v>Cristobal Esteban Martina</v>
          </cell>
          <cell r="D29" t="str">
            <v>S</v>
          </cell>
          <cell r="E29">
            <v>36928</v>
          </cell>
          <cell r="F29">
            <v>6.0273972602739728E-2</v>
          </cell>
          <cell r="G29">
            <v>82.24</v>
          </cell>
          <cell r="H29">
            <v>1.0965753424657534</v>
          </cell>
        </row>
        <row r="30">
          <cell r="C30" t="str">
            <v>Cruz Maximo Albino</v>
          </cell>
          <cell r="D30" t="str">
            <v>S</v>
          </cell>
          <cell r="E30">
            <v>36581</v>
          </cell>
          <cell r="F30">
            <v>1.010958904109589</v>
          </cell>
          <cell r="G30">
            <v>117.19</v>
          </cell>
          <cell r="H30">
            <v>1.0965753424657534</v>
          </cell>
        </row>
        <row r="31">
          <cell r="C31" t="str">
            <v>Cruz Ramon Luciano</v>
          </cell>
          <cell r="D31" t="str">
            <v>S</v>
          </cell>
          <cell r="E31">
            <v>36720</v>
          </cell>
          <cell r="F31">
            <v>0.63013698630136983</v>
          </cell>
          <cell r="G31">
            <v>168.65</v>
          </cell>
          <cell r="H31">
            <v>1.0965753424657534</v>
          </cell>
        </row>
        <row r="32">
          <cell r="C32" t="str">
            <v>Delgado Mejia Lucio</v>
          </cell>
          <cell r="D32" t="str">
            <v>S</v>
          </cell>
          <cell r="E32">
            <v>32964</v>
          </cell>
          <cell r="F32">
            <v>10.920547945205479</v>
          </cell>
          <cell r="G32">
            <v>135.9</v>
          </cell>
          <cell r="H32">
            <v>1.0981712328767124</v>
          </cell>
        </row>
        <row r="33">
          <cell r="C33" t="str">
            <v>Diaz Martinez Maria Anel</v>
          </cell>
          <cell r="D33" t="str">
            <v>C</v>
          </cell>
          <cell r="E33">
            <v>36605</v>
          </cell>
          <cell r="F33">
            <v>0.9452054794520548</v>
          </cell>
          <cell r="G33">
            <v>233.33</v>
          </cell>
          <cell r="H33">
            <v>1.0965753424657534</v>
          </cell>
        </row>
        <row r="34">
          <cell r="C34" t="str">
            <v>Dorado Suarez Hector</v>
          </cell>
          <cell r="D34" t="str">
            <v>S</v>
          </cell>
          <cell r="E34">
            <v>36685</v>
          </cell>
          <cell r="F34">
            <v>0.72602739726027399</v>
          </cell>
          <cell r="G34">
            <v>107.83</v>
          </cell>
          <cell r="H34">
            <v>1.0965753424657534</v>
          </cell>
        </row>
        <row r="35">
          <cell r="C35" t="str">
            <v>Garcia Alvarado Bonifacia</v>
          </cell>
          <cell r="D35" t="str">
            <v>C</v>
          </cell>
          <cell r="E35">
            <v>28888</v>
          </cell>
          <cell r="F35">
            <v>22.087671232876712</v>
          </cell>
          <cell r="G35">
            <v>340.5</v>
          </cell>
          <cell r="H35">
            <v>1.1013698630136985</v>
          </cell>
        </row>
        <row r="36">
          <cell r="C36" t="str">
            <v>Garcia Ramirez Jose</v>
          </cell>
          <cell r="D36" t="str">
            <v>S</v>
          </cell>
          <cell r="E36">
            <v>33742</v>
          </cell>
          <cell r="F36">
            <v>8.7890410958904113</v>
          </cell>
          <cell r="G36">
            <v>117.19</v>
          </cell>
          <cell r="H36">
            <v>1.0965753424657534</v>
          </cell>
        </row>
        <row r="37">
          <cell r="C37" t="str">
            <v>Gonzalez Mendoza Jose Miguel</v>
          </cell>
          <cell r="D37" t="str">
            <v>S</v>
          </cell>
          <cell r="E37">
            <v>36949</v>
          </cell>
          <cell r="F37">
            <v>2.7397260273972603E-3</v>
          </cell>
          <cell r="G37">
            <v>82.24</v>
          </cell>
          <cell r="H37">
            <v>1.0965753424657534</v>
          </cell>
        </row>
        <row r="38">
          <cell r="C38" t="str">
            <v>Grabowsky Wscnewsky Avihu</v>
          </cell>
          <cell r="D38" t="str">
            <v>C</v>
          </cell>
          <cell r="E38">
            <v>36220</v>
          </cell>
          <cell r="F38">
            <v>2</v>
          </cell>
          <cell r="G38">
            <v>2906.66</v>
          </cell>
          <cell r="H38">
            <v>1.0965753424657534</v>
          </cell>
        </row>
        <row r="39">
          <cell r="C39" t="str">
            <v>Guerrero Solano Hector</v>
          </cell>
          <cell r="D39" t="str">
            <v>C</v>
          </cell>
          <cell r="E39">
            <v>36947</v>
          </cell>
          <cell r="F39">
            <v>8.21917808219178E-3</v>
          </cell>
          <cell r="G39">
            <v>200</v>
          </cell>
          <cell r="H39">
            <v>1.0965753424657534</v>
          </cell>
        </row>
        <row r="40">
          <cell r="C40" t="str">
            <v>Hernandez Hernandez Alejandro</v>
          </cell>
          <cell r="D40" t="str">
            <v>S</v>
          </cell>
          <cell r="E40">
            <v>36909</v>
          </cell>
          <cell r="F40">
            <v>0.11232876712328767</v>
          </cell>
          <cell r="G40">
            <v>82.24</v>
          </cell>
          <cell r="H40">
            <v>1.0965753424657534</v>
          </cell>
        </row>
        <row r="41">
          <cell r="C41" t="str">
            <v>Hernandez Murillo Joaquin</v>
          </cell>
          <cell r="D41" t="str">
            <v>C</v>
          </cell>
          <cell r="E41">
            <v>35996</v>
          </cell>
          <cell r="F41">
            <v>2.6136986301369864</v>
          </cell>
          <cell r="G41">
            <v>400</v>
          </cell>
          <cell r="H41">
            <v>1.0965753424657534</v>
          </cell>
        </row>
        <row r="42">
          <cell r="C42" t="str">
            <v>Hernendez Reyes Jaime</v>
          </cell>
          <cell r="D42" t="str">
            <v>S</v>
          </cell>
          <cell r="E42">
            <v>36356</v>
          </cell>
          <cell r="F42">
            <v>1.6273972602739726</v>
          </cell>
          <cell r="G42">
            <v>111.68</v>
          </cell>
          <cell r="H42">
            <v>1.0965753424657534</v>
          </cell>
        </row>
        <row r="43">
          <cell r="C43" t="str">
            <v>Herrera Castro Gaudencio</v>
          </cell>
          <cell r="D43" t="str">
            <v>C</v>
          </cell>
          <cell r="E43">
            <v>36682</v>
          </cell>
          <cell r="F43">
            <v>0.73424657534246573</v>
          </cell>
          <cell r="G43">
            <v>1000</v>
          </cell>
          <cell r="H43">
            <v>1.0965753424657534</v>
          </cell>
        </row>
        <row r="44">
          <cell r="C44" t="str">
            <v xml:space="preserve">Limon Terrazas Alejandra del Socorro </v>
          </cell>
          <cell r="D44" t="str">
            <v>C</v>
          </cell>
          <cell r="E44">
            <v>36948</v>
          </cell>
          <cell r="F44">
            <v>5.4794520547945206E-3</v>
          </cell>
          <cell r="G44">
            <v>116.67</v>
          </cell>
          <cell r="H44">
            <v>1.0965753424657534</v>
          </cell>
        </row>
        <row r="45">
          <cell r="C45" t="str">
            <v>Lopez Gonzalez Felipe</v>
          </cell>
          <cell r="D45" t="str">
            <v>S</v>
          </cell>
          <cell r="E45">
            <v>36932</v>
          </cell>
          <cell r="F45">
            <v>4.9315068493150684E-2</v>
          </cell>
          <cell r="G45">
            <v>138.35</v>
          </cell>
          <cell r="H45">
            <v>1.0965753424657534</v>
          </cell>
        </row>
        <row r="46">
          <cell r="C46" t="str">
            <v>Marquez Reyes Jose Ramon</v>
          </cell>
          <cell r="D46" t="str">
            <v>S</v>
          </cell>
          <cell r="E46">
            <v>36949</v>
          </cell>
          <cell r="F46">
            <v>2.7397260273972603E-3</v>
          </cell>
          <cell r="G46">
            <v>82.24</v>
          </cell>
          <cell r="H46">
            <v>1.0965753424657534</v>
          </cell>
        </row>
        <row r="47">
          <cell r="C47" t="str">
            <v>Martinez Santiago Samuel</v>
          </cell>
          <cell r="D47" t="str">
            <v>S</v>
          </cell>
          <cell r="E47">
            <v>35663</v>
          </cell>
          <cell r="F47">
            <v>3.526027397260274</v>
          </cell>
          <cell r="G47">
            <v>117.19</v>
          </cell>
          <cell r="H47">
            <v>1.0965753424657534</v>
          </cell>
        </row>
        <row r="48">
          <cell r="C48" t="str">
            <v>Maya Mendoza Olga</v>
          </cell>
          <cell r="D48" t="str">
            <v>C</v>
          </cell>
          <cell r="E48">
            <v>36846</v>
          </cell>
          <cell r="F48">
            <v>0.28493150684931506</v>
          </cell>
          <cell r="G48">
            <v>150</v>
          </cell>
          <cell r="H48">
            <v>1.0965753424657534</v>
          </cell>
        </row>
        <row r="49">
          <cell r="C49" t="str">
            <v>Melo Fabela Sergio</v>
          </cell>
          <cell r="D49" t="str">
            <v>C</v>
          </cell>
          <cell r="E49">
            <v>36626</v>
          </cell>
          <cell r="F49">
            <v>0.88767123287671235</v>
          </cell>
          <cell r="G49">
            <v>171</v>
          </cell>
          <cell r="H49">
            <v>1.0965753424657534</v>
          </cell>
        </row>
        <row r="50">
          <cell r="C50" t="str">
            <v>Mosqueda  Herrera Angel</v>
          </cell>
          <cell r="D50" t="str">
            <v>C</v>
          </cell>
          <cell r="E50">
            <v>36640</v>
          </cell>
          <cell r="F50">
            <v>0.84931506849315064</v>
          </cell>
          <cell r="G50">
            <v>124.83</v>
          </cell>
          <cell r="H50">
            <v>1.0965753424657534</v>
          </cell>
        </row>
        <row r="51">
          <cell r="C51" t="str">
            <v>Ojeda Alonso Ruben</v>
          </cell>
          <cell r="D51" t="str">
            <v>S</v>
          </cell>
          <cell r="E51">
            <v>36931</v>
          </cell>
          <cell r="F51">
            <v>5.2054794520547946E-2</v>
          </cell>
          <cell r="G51">
            <v>138.35</v>
          </cell>
          <cell r="H51">
            <v>1.0965753424657534</v>
          </cell>
        </row>
        <row r="52">
          <cell r="C52" t="str">
            <v>Ortiz Roa Benito</v>
          </cell>
          <cell r="D52" t="str">
            <v>S</v>
          </cell>
          <cell r="E52">
            <v>36340</v>
          </cell>
          <cell r="F52">
            <v>1.6712328767123288</v>
          </cell>
          <cell r="G52">
            <v>138.35</v>
          </cell>
          <cell r="H52">
            <v>1.0965753424657534</v>
          </cell>
        </row>
        <row r="53">
          <cell r="C53" t="str">
            <v>Osnaya Jardon Noe</v>
          </cell>
          <cell r="D53" t="str">
            <v>S</v>
          </cell>
          <cell r="E53">
            <v>36753</v>
          </cell>
          <cell r="F53">
            <v>0.53972602739726028</v>
          </cell>
          <cell r="G53">
            <v>82.24</v>
          </cell>
          <cell r="H53">
            <v>1.0965753424657534</v>
          </cell>
        </row>
        <row r="54">
          <cell r="C54" t="str">
            <v>Parga Hernandez Ruben</v>
          </cell>
          <cell r="D54" t="str">
            <v>C</v>
          </cell>
          <cell r="E54">
            <v>32659</v>
          </cell>
          <cell r="F54">
            <v>11.756164383561643</v>
          </cell>
          <cell r="G54">
            <v>700</v>
          </cell>
          <cell r="H54">
            <v>1.0981712328767124</v>
          </cell>
        </row>
        <row r="55">
          <cell r="C55" t="str">
            <v>Perez Correa Silvestre</v>
          </cell>
          <cell r="D55" t="str">
            <v>S</v>
          </cell>
          <cell r="E55">
            <v>32594</v>
          </cell>
          <cell r="F55">
            <v>11.934246575342465</v>
          </cell>
          <cell r="G55">
            <v>238.35</v>
          </cell>
          <cell r="H55">
            <v>1.0981712328767124</v>
          </cell>
        </row>
        <row r="56">
          <cell r="C56" t="str">
            <v>Prieto Mendoza Ricardo</v>
          </cell>
          <cell r="D56" t="str">
            <v>C</v>
          </cell>
          <cell r="E56">
            <v>36665</v>
          </cell>
          <cell r="F56">
            <v>0.78082191780821919</v>
          </cell>
          <cell r="G56">
            <v>1500</v>
          </cell>
          <cell r="H56">
            <v>1.0965753424657534</v>
          </cell>
        </row>
        <row r="57">
          <cell r="C57" t="str">
            <v>Quijano Diaz Martina</v>
          </cell>
          <cell r="D57" t="str">
            <v>S</v>
          </cell>
          <cell r="E57">
            <v>36041</v>
          </cell>
          <cell r="F57">
            <v>2.4904109589041097</v>
          </cell>
          <cell r="G57">
            <v>82.24</v>
          </cell>
          <cell r="H57">
            <v>1.0965753424657534</v>
          </cell>
        </row>
        <row r="58">
          <cell r="C58" t="str">
            <v>Reyes Martinez Angel</v>
          </cell>
          <cell r="D58" t="str">
            <v>S</v>
          </cell>
          <cell r="E58">
            <v>36932</v>
          </cell>
          <cell r="F58">
            <v>4.9315068493150684E-2</v>
          </cell>
          <cell r="G58">
            <v>138.35</v>
          </cell>
          <cell r="H58">
            <v>1.0965753424657534</v>
          </cell>
        </row>
        <row r="59">
          <cell r="C59" t="str">
            <v>Rosas Cruz Carlos</v>
          </cell>
          <cell r="D59" t="str">
            <v>S</v>
          </cell>
          <cell r="E59">
            <v>36797</v>
          </cell>
          <cell r="F59">
            <v>0.41917808219178082</v>
          </cell>
          <cell r="G59">
            <v>82.24</v>
          </cell>
          <cell r="H59">
            <v>1.0965753424657534</v>
          </cell>
        </row>
        <row r="60">
          <cell r="C60" t="str">
            <v>Rueda Maldonado Jesus</v>
          </cell>
          <cell r="D60" t="str">
            <v>S</v>
          </cell>
          <cell r="E60">
            <v>36578</v>
          </cell>
          <cell r="F60">
            <v>1.0191780821917809</v>
          </cell>
          <cell r="G60">
            <v>111.68</v>
          </cell>
          <cell r="H60">
            <v>1.0965753424657534</v>
          </cell>
        </row>
        <row r="61">
          <cell r="C61" t="str">
            <v>Samano Jaime Esther</v>
          </cell>
          <cell r="D61" t="str">
            <v>S</v>
          </cell>
          <cell r="E61">
            <v>36923</v>
          </cell>
          <cell r="F61">
            <v>7.3972602739726029E-2</v>
          </cell>
          <cell r="G61">
            <v>82.24</v>
          </cell>
          <cell r="H61">
            <v>1.0965753424657534</v>
          </cell>
        </row>
        <row r="62">
          <cell r="C62" t="str">
            <v>Sanchez Rangel Hilda</v>
          </cell>
          <cell r="D62" t="str">
            <v>C</v>
          </cell>
          <cell r="E62">
            <v>36836</v>
          </cell>
          <cell r="F62">
            <v>0.31232876712328766</v>
          </cell>
          <cell r="G62">
            <v>216.66</v>
          </cell>
          <cell r="H62">
            <v>1.0965753424657534</v>
          </cell>
        </row>
        <row r="63">
          <cell r="C63" t="str">
            <v>Santos Santos Cipriano</v>
          </cell>
          <cell r="D63" t="str">
            <v>C</v>
          </cell>
          <cell r="E63">
            <v>30721</v>
          </cell>
          <cell r="F63">
            <v>17.065753424657533</v>
          </cell>
          <cell r="G63">
            <v>203.43</v>
          </cell>
          <cell r="H63">
            <v>1.0997671232876711</v>
          </cell>
        </row>
        <row r="64">
          <cell r="C64" t="str">
            <v>Sosa Gomez Benjamin</v>
          </cell>
          <cell r="D64" t="str">
            <v>S</v>
          </cell>
          <cell r="E64">
            <v>36151</v>
          </cell>
          <cell r="F64">
            <v>2.1890410958904107</v>
          </cell>
          <cell r="G64">
            <v>82.24</v>
          </cell>
          <cell r="H64">
            <v>1.0965753424657534</v>
          </cell>
        </row>
        <row r="65">
          <cell r="C65" t="str">
            <v>Torres Hernandez Jose Luis</v>
          </cell>
          <cell r="D65" t="str">
            <v>C</v>
          </cell>
          <cell r="E65">
            <v>32964</v>
          </cell>
          <cell r="F65">
            <v>10.920547945205479</v>
          </cell>
          <cell r="G65">
            <v>200</v>
          </cell>
          <cell r="H65">
            <v>1.0981712328767124</v>
          </cell>
        </row>
        <row r="66">
          <cell r="C66" t="str">
            <v>Trinidad Garcia Diego</v>
          </cell>
          <cell r="D66" t="str">
            <v>S</v>
          </cell>
          <cell r="E66">
            <v>36949</v>
          </cell>
          <cell r="F66">
            <v>2.7397260273972603E-3</v>
          </cell>
          <cell r="G66">
            <v>82.24</v>
          </cell>
          <cell r="H66">
            <v>1.0965753424657534</v>
          </cell>
        </row>
        <row r="67">
          <cell r="C67" t="str">
            <v>Urbina Arrollos Marisol</v>
          </cell>
          <cell r="D67" t="str">
            <v>C</v>
          </cell>
          <cell r="E67">
            <v>36948</v>
          </cell>
          <cell r="F67">
            <v>5.4794520547945206E-3</v>
          </cell>
          <cell r="G67">
            <v>233.33</v>
          </cell>
          <cell r="H67">
            <v>1.0965753424657534</v>
          </cell>
        </row>
        <row r="68">
          <cell r="C68" t="str">
            <v>Uribe Perez Ruben</v>
          </cell>
          <cell r="D68" t="str">
            <v>S</v>
          </cell>
          <cell r="E68">
            <v>35545</v>
          </cell>
          <cell r="F68">
            <v>3.8493150684931505</v>
          </cell>
          <cell r="G68">
            <v>117.19</v>
          </cell>
          <cell r="H68">
            <v>1.0965753424657534</v>
          </cell>
        </row>
        <row r="69">
          <cell r="C69" t="str">
            <v>Velazco Santiago Sixto</v>
          </cell>
          <cell r="D69" t="str">
            <v>s</v>
          </cell>
          <cell r="E69">
            <v>35698</v>
          </cell>
          <cell r="F69">
            <v>3.43013698630137</v>
          </cell>
          <cell r="G69">
            <v>119.14</v>
          </cell>
          <cell r="H69">
            <v>1.0965753424657534</v>
          </cell>
        </row>
        <row r="70">
          <cell r="C70" t="str">
            <v>Valle Lopez Virginia</v>
          </cell>
          <cell r="D70" t="str">
            <v>C</v>
          </cell>
          <cell r="E70">
            <v>36719</v>
          </cell>
          <cell r="F70">
            <v>0.63287671232876708</v>
          </cell>
          <cell r="G70">
            <v>116.66</v>
          </cell>
          <cell r="H70">
            <v>1.0965753424657534</v>
          </cell>
        </row>
        <row r="71">
          <cell r="C71" t="str">
            <v>Vazquez Garcia Evaristo</v>
          </cell>
          <cell r="D71" t="str">
            <v>S</v>
          </cell>
          <cell r="E71">
            <v>36776</v>
          </cell>
          <cell r="F71">
            <v>0.47671232876712327</v>
          </cell>
          <cell r="G71">
            <v>138.35</v>
          </cell>
          <cell r="H71">
            <v>1.0965753424657534</v>
          </cell>
        </row>
        <row r="72">
          <cell r="C72" t="str">
            <v xml:space="preserve">Vidal Flores Gelacio </v>
          </cell>
          <cell r="D72" t="str">
            <v>S</v>
          </cell>
          <cell r="E72">
            <v>33500</v>
          </cell>
          <cell r="F72">
            <v>9.4520547945205475</v>
          </cell>
          <cell r="G72">
            <v>128.58000000000001</v>
          </cell>
          <cell r="H72">
            <v>1.0981712328767124</v>
          </cell>
        </row>
        <row r="73">
          <cell r="C73" t="str">
            <v>Zapata Magaña Manuel Jesus</v>
          </cell>
          <cell r="D73" t="str">
            <v>C</v>
          </cell>
          <cell r="E73">
            <v>36815</v>
          </cell>
          <cell r="F73">
            <v>0.36986301369863012</v>
          </cell>
          <cell r="G73">
            <v>160</v>
          </cell>
          <cell r="H73">
            <v>1.0965753424657534</v>
          </cell>
        </row>
        <row r="74">
          <cell r="C74" t="str">
            <v>Zepeda Camera Ruth Cristina</v>
          </cell>
          <cell r="D74" t="str">
            <v>C</v>
          </cell>
          <cell r="E74">
            <v>36640</v>
          </cell>
          <cell r="F74">
            <v>0.84931506849315064</v>
          </cell>
          <cell r="G74">
            <v>170</v>
          </cell>
          <cell r="H74">
            <v>1.0965753424657534</v>
          </cell>
        </row>
        <row r="75">
          <cell r="C75" t="str">
            <v>Zuñiga Barreto Nabor</v>
          </cell>
          <cell r="D75" t="str">
            <v>S</v>
          </cell>
          <cell r="E75">
            <v>32965</v>
          </cell>
          <cell r="F75">
            <v>10.917808219178083</v>
          </cell>
          <cell r="G75">
            <v>138.35</v>
          </cell>
          <cell r="H75">
            <v>1.0981712328767124</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1"/>
      <sheetName val="ACUM P INTEG"/>
    </sheetNames>
    <sheetDataSet>
      <sheetData sheetId="0" refreshError="1"/>
      <sheetData sheetId="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 Nov 2002"/>
      <sheetName val="Integ Dic 2002"/>
      <sheetName val="Var sep02 (datos)"/>
      <sheetName val="Var oct02 (datos)"/>
      <sheetName val="nom sep02"/>
      <sheetName val="nom oct02"/>
      <sheetName val="Var sep02 (formulas)"/>
      <sheetName val="Var oct02 (formulas)"/>
      <sheetName val="Catalogo"/>
      <sheetName val="Factores"/>
      <sheetName val="SUA nov02"/>
      <sheetName val="sua Dic02"/>
    </sheetNames>
    <sheetDataSet>
      <sheetData sheetId="0"/>
      <sheetData sheetId="1"/>
      <sheetData sheetId="2"/>
      <sheetData sheetId="3"/>
      <sheetData sheetId="4"/>
      <sheetData sheetId="5"/>
      <sheetData sheetId="6"/>
      <sheetData sheetId="7"/>
      <sheetData sheetId="8"/>
      <sheetData sheetId="9">
        <row r="162">
          <cell r="B162">
            <v>1</v>
          </cell>
          <cell r="C162">
            <v>12</v>
          </cell>
          <cell r="D162">
            <v>25</v>
          </cell>
          <cell r="E162">
            <v>30</v>
          </cell>
          <cell r="F162" t="str">
            <v>10TOPE</v>
          </cell>
          <cell r="G162" t="str">
            <v>0</v>
          </cell>
          <cell r="H162">
            <v>1.0904</v>
          </cell>
        </row>
        <row r="163">
          <cell r="B163">
            <v>2</v>
          </cell>
          <cell r="C163">
            <v>12</v>
          </cell>
          <cell r="D163">
            <v>25</v>
          </cell>
          <cell r="E163">
            <v>30</v>
          </cell>
          <cell r="F163" t="str">
            <v>10TOPE</v>
          </cell>
          <cell r="G163" t="str">
            <v>0</v>
          </cell>
          <cell r="H163">
            <v>1.0904</v>
          </cell>
        </row>
        <row r="164">
          <cell r="B164">
            <v>3</v>
          </cell>
          <cell r="C164">
            <v>14</v>
          </cell>
          <cell r="D164">
            <v>40</v>
          </cell>
          <cell r="E164">
            <v>30</v>
          </cell>
          <cell r="F164" t="str">
            <v>10TOPE</v>
          </cell>
          <cell r="G164" t="str">
            <v>0</v>
          </cell>
          <cell r="H164">
            <v>1.0974999999999999</v>
          </cell>
        </row>
        <row r="165">
          <cell r="B165">
            <v>4</v>
          </cell>
          <cell r="C165">
            <v>16</v>
          </cell>
          <cell r="D165">
            <v>60</v>
          </cell>
          <cell r="E165">
            <v>30</v>
          </cell>
          <cell r="F165" t="str">
            <v>10TOPE</v>
          </cell>
          <cell r="G165" t="str">
            <v>0</v>
          </cell>
          <cell r="H165">
            <v>1.1085</v>
          </cell>
        </row>
        <row r="166">
          <cell r="B166">
            <v>5</v>
          </cell>
          <cell r="C166">
            <v>18</v>
          </cell>
          <cell r="D166">
            <v>75</v>
          </cell>
          <cell r="E166">
            <v>30</v>
          </cell>
          <cell r="F166" t="str">
            <v>10TOPE</v>
          </cell>
          <cell r="G166" t="str">
            <v>0</v>
          </cell>
          <cell r="H166">
            <v>1.1192</v>
          </cell>
        </row>
        <row r="167">
          <cell r="B167">
            <v>6</v>
          </cell>
          <cell r="C167">
            <v>18</v>
          </cell>
          <cell r="D167">
            <v>75</v>
          </cell>
          <cell r="E167">
            <v>30</v>
          </cell>
          <cell r="F167" t="str">
            <v>10TOPE</v>
          </cell>
          <cell r="G167" t="str">
            <v>0</v>
          </cell>
          <cell r="H167">
            <v>1.1192</v>
          </cell>
        </row>
        <row r="168">
          <cell r="B168">
            <v>7</v>
          </cell>
          <cell r="C168">
            <v>18</v>
          </cell>
          <cell r="D168">
            <v>75</v>
          </cell>
          <cell r="E168">
            <v>30</v>
          </cell>
          <cell r="F168" t="str">
            <v>10TOPE</v>
          </cell>
          <cell r="G168" t="str">
            <v>0</v>
          </cell>
          <cell r="H168">
            <v>1.1192</v>
          </cell>
        </row>
        <row r="169">
          <cell r="B169">
            <v>8</v>
          </cell>
          <cell r="C169">
            <v>18</v>
          </cell>
          <cell r="D169">
            <v>75</v>
          </cell>
          <cell r="E169">
            <v>30</v>
          </cell>
          <cell r="F169" t="str">
            <v>10TOPE</v>
          </cell>
          <cell r="G169" t="str">
            <v>0</v>
          </cell>
          <cell r="H169">
            <v>1.1192</v>
          </cell>
        </row>
        <row r="170">
          <cell r="B170">
            <v>9</v>
          </cell>
          <cell r="C170">
            <v>18</v>
          </cell>
          <cell r="D170">
            <v>75</v>
          </cell>
          <cell r="E170">
            <v>30</v>
          </cell>
          <cell r="F170" t="str">
            <v>10TOPE</v>
          </cell>
          <cell r="G170" t="str">
            <v>0</v>
          </cell>
          <cell r="H170">
            <v>1.1192</v>
          </cell>
        </row>
        <row r="171">
          <cell r="B171">
            <v>10</v>
          </cell>
          <cell r="C171">
            <v>20</v>
          </cell>
          <cell r="D171">
            <v>75</v>
          </cell>
          <cell r="E171">
            <v>30</v>
          </cell>
          <cell r="F171" t="str">
            <v>10TOPE</v>
          </cell>
          <cell r="G171" t="str">
            <v>0</v>
          </cell>
          <cell r="H171">
            <v>1.1233</v>
          </cell>
        </row>
        <row r="172">
          <cell r="B172">
            <v>11</v>
          </cell>
          <cell r="C172">
            <v>20</v>
          </cell>
          <cell r="D172">
            <v>75</v>
          </cell>
          <cell r="E172">
            <v>30</v>
          </cell>
          <cell r="F172" t="str">
            <v>10TOPE</v>
          </cell>
          <cell r="G172" t="str">
            <v>0</v>
          </cell>
          <cell r="H172">
            <v>1.1233</v>
          </cell>
        </row>
        <row r="173">
          <cell r="B173">
            <v>12</v>
          </cell>
          <cell r="C173">
            <v>20</v>
          </cell>
          <cell r="D173">
            <v>75</v>
          </cell>
          <cell r="E173">
            <v>30</v>
          </cell>
          <cell r="F173" t="str">
            <v>10TOPE</v>
          </cell>
          <cell r="G173" t="str">
            <v>0</v>
          </cell>
          <cell r="H173">
            <v>1.1233</v>
          </cell>
        </row>
        <row r="174">
          <cell r="B174">
            <v>13</v>
          </cell>
          <cell r="C174">
            <v>20</v>
          </cell>
          <cell r="D174">
            <v>75</v>
          </cell>
          <cell r="E174">
            <v>30</v>
          </cell>
          <cell r="F174" t="str">
            <v>10TOPE</v>
          </cell>
          <cell r="G174" t="str">
            <v>0</v>
          </cell>
          <cell r="H174">
            <v>1.1233</v>
          </cell>
        </row>
        <row r="175">
          <cell r="B175">
            <v>14</v>
          </cell>
          <cell r="C175">
            <v>20</v>
          </cell>
          <cell r="D175">
            <v>75</v>
          </cell>
          <cell r="E175">
            <v>30</v>
          </cell>
          <cell r="F175" t="str">
            <v>10TOPE</v>
          </cell>
          <cell r="G175" t="str">
            <v>0</v>
          </cell>
          <cell r="H175">
            <v>1.1233</v>
          </cell>
        </row>
        <row r="176">
          <cell r="B176">
            <v>15</v>
          </cell>
          <cell r="C176">
            <v>22</v>
          </cell>
          <cell r="D176">
            <v>75</v>
          </cell>
          <cell r="E176">
            <v>30</v>
          </cell>
          <cell r="F176" t="str">
            <v>10TOPE</v>
          </cell>
          <cell r="G176" t="str">
            <v>0</v>
          </cell>
          <cell r="H176">
            <v>1.1274</v>
          </cell>
        </row>
        <row r="177">
          <cell r="B177">
            <v>16</v>
          </cell>
          <cell r="C177">
            <v>22</v>
          </cell>
          <cell r="D177">
            <v>75</v>
          </cell>
          <cell r="E177">
            <v>30</v>
          </cell>
          <cell r="F177" t="str">
            <v>10TOPE</v>
          </cell>
          <cell r="G177" t="str">
            <v>0</v>
          </cell>
          <cell r="H177">
            <v>1.1274</v>
          </cell>
        </row>
        <row r="178">
          <cell r="B178">
            <v>17</v>
          </cell>
          <cell r="C178">
            <v>22</v>
          </cell>
          <cell r="D178">
            <v>75</v>
          </cell>
          <cell r="E178">
            <v>30</v>
          </cell>
          <cell r="F178" t="str">
            <v>10TOPE</v>
          </cell>
          <cell r="G178" t="str">
            <v>0</v>
          </cell>
          <cell r="H178">
            <v>1.1274</v>
          </cell>
        </row>
        <row r="179">
          <cell r="B179">
            <v>18</v>
          </cell>
          <cell r="C179">
            <v>22</v>
          </cell>
          <cell r="D179">
            <v>75</v>
          </cell>
          <cell r="E179">
            <v>30</v>
          </cell>
          <cell r="F179" t="str">
            <v>10TOPE</v>
          </cell>
          <cell r="G179" t="str">
            <v>0</v>
          </cell>
          <cell r="H179">
            <v>1.1274</v>
          </cell>
        </row>
        <row r="180">
          <cell r="B180">
            <v>19</v>
          </cell>
          <cell r="C180">
            <v>22</v>
          </cell>
          <cell r="D180">
            <v>75</v>
          </cell>
          <cell r="E180">
            <v>30</v>
          </cell>
          <cell r="F180" t="str">
            <v>10TOPE</v>
          </cell>
          <cell r="G180" t="str">
            <v>0</v>
          </cell>
          <cell r="H180">
            <v>1.1274</v>
          </cell>
        </row>
        <row r="181">
          <cell r="B181">
            <v>20</v>
          </cell>
          <cell r="C181">
            <v>24</v>
          </cell>
          <cell r="D181">
            <v>75</v>
          </cell>
          <cell r="E181">
            <v>30</v>
          </cell>
          <cell r="F181" t="str">
            <v>10TOPE</v>
          </cell>
          <cell r="G181" t="str">
            <v>0</v>
          </cell>
          <cell r="H181">
            <v>1.1315</v>
          </cell>
        </row>
        <row r="182">
          <cell r="B182">
            <v>21</v>
          </cell>
          <cell r="C182">
            <v>24</v>
          </cell>
          <cell r="D182">
            <v>75</v>
          </cell>
          <cell r="E182">
            <v>30</v>
          </cell>
          <cell r="F182" t="str">
            <v>10TOPE</v>
          </cell>
          <cell r="G182" t="str">
            <v>0</v>
          </cell>
          <cell r="H182">
            <v>1.1315</v>
          </cell>
        </row>
        <row r="183">
          <cell r="B183">
            <v>22</v>
          </cell>
          <cell r="C183">
            <v>24</v>
          </cell>
          <cell r="D183">
            <v>75</v>
          </cell>
          <cell r="E183">
            <v>30</v>
          </cell>
          <cell r="F183" t="str">
            <v>10TOPE</v>
          </cell>
          <cell r="G183" t="str">
            <v>0</v>
          </cell>
          <cell r="H183">
            <v>1.1315</v>
          </cell>
        </row>
        <row r="184">
          <cell r="B184">
            <v>23</v>
          </cell>
          <cell r="C184">
            <v>24</v>
          </cell>
          <cell r="D184">
            <v>75</v>
          </cell>
          <cell r="E184">
            <v>30</v>
          </cell>
          <cell r="F184" t="str">
            <v>10TOPE</v>
          </cell>
          <cell r="G184" t="str">
            <v>0</v>
          </cell>
          <cell r="H184">
            <v>1.1315</v>
          </cell>
        </row>
        <row r="185">
          <cell r="B185">
            <v>24</v>
          </cell>
          <cell r="C185">
            <v>24</v>
          </cell>
          <cell r="D185">
            <v>75</v>
          </cell>
          <cell r="E185">
            <v>30</v>
          </cell>
          <cell r="F185" t="str">
            <v>10TOPE</v>
          </cell>
          <cell r="G185" t="str">
            <v>0</v>
          </cell>
          <cell r="H185">
            <v>1.1315</v>
          </cell>
        </row>
        <row r="186">
          <cell r="B186">
            <v>25</v>
          </cell>
          <cell r="C186">
            <v>26</v>
          </cell>
          <cell r="D186">
            <v>75</v>
          </cell>
          <cell r="E186">
            <v>30</v>
          </cell>
          <cell r="F186" t="str">
            <v>10TOPE</v>
          </cell>
          <cell r="G186" t="str">
            <v>0</v>
          </cell>
          <cell r="H186">
            <v>1.1355999999999999</v>
          </cell>
        </row>
        <row r="187">
          <cell r="B187">
            <v>26</v>
          </cell>
          <cell r="C187">
            <v>26</v>
          </cell>
          <cell r="D187">
            <v>75</v>
          </cell>
          <cell r="E187">
            <v>30</v>
          </cell>
          <cell r="F187" t="str">
            <v>10TOPE</v>
          </cell>
          <cell r="G187" t="str">
            <v>0</v>
          </cell>
          <cell r="H187">
            <v>1.1355999999999999</v>
          </cell>
        </row>
        <row r="188">
          <cell r="B188">
            <v>27</v>
          </cell>
          <cell r="C188">
            <v>26</v>
          </cell>
          <cell r="D188">
            <v>75</v>
          </cell>
          <cell r="E188">
            <v>30</v>
          </cell>
          <cell r="F188" t="str">
            <v>10TOPE</v>
          </cell>
          <cell r="G188" t="str">
            <v>0</v>
          </cell>
          <cell r="H188">
            <v>1.1355999999999999</v>
          </cell>
        </row>
        <row r="189">
          <cell r="B189">
            <v>28</v>
          </cell>
          <cell r="C189">
            <v>26</v>
          </cell>
          <cell r="D189">
            <v>75</v>
          </cell>
          <cell r="E189">
            <v>30</v>
          </cell>
          <cell r="F189" t="str">
            <v>10TOPE</v>
          </cell>
          <cell r="G189" t="str">
            <v>0</v>
          </cell>
          <cell r="H189">
            <v>1.1355999999999999</v>
          </cell>
        </row>
        <row r="190">
          <cell r="B190">
            <v>29</v>
          </cell>
          <cell r="C190">
            <v>26</v>
          </cell>
          <cell r="D190">
            <v>75</v>
          </cell>
          <cell r="E190">
            <v>30</v>
          </cell>
          <cell r="F190" t="str">
            <v>10TOPE</v>
          </cell>
          <cell r="G190" t="str">
            <v>0</v>
          </cell>
          <cell r="H190">
            <v>1.1355999999999999</v>
          </cell>
        </row>
        <row r="191">
          <cell r="B191">
            <v>30</v>
          </cell>
          <cell r="C191">
            <v>28</v>
          </cell>
          <cell r="D191">
            <v>75</v>
          </cell>
          <cell r="E191">
            <v>30</v>
          </cell>
          <cell r="F191" t="str">
            <v>10TOPE</v>
          </cell>
          <cell r="G191" t="str">
            <v>0</v>
          </cell>
          <cell r="H191">
            <v>1.1396999999999999</v>
          </cell>
        </row>
        <row r="192">
          <cell r="B192">
            <v>31</v>
          </cell>
          <cell r="C192">
            <v>28</v>
          </cell>
          <cell r="D192">
            <v>75</v>
          </cell>
          <cell r="E192">
            <v>30</v>
          </cell>
          <cell r="F192" t="str">
            <v>10TOPE</v>
          </cell>
          <cell r="G192" t="str">
            <v>0</v>
          </cell>
          <cell r="H192">
            <v>1.1396999999999999</v>
          </cell>
        </row>
        <row r="193">
          <cell r="B193">
            <v>32</v>
          </cell>
          <cell r="C193">
            <v>28</v>
          </cell>
          <cell r="D193">
            <v>75</v>
          </cell>
          <cell r="E193">
            <v>30</v>
          </cell>
          <cell r="F193" t="str">
            <v>10TOPE</v>
          </cell>
          <cell r="G193" t="str">
            <v>0</v>
          </cell>
          <cell r="H193">
            <v>1.1396999999999999</v>
          </cell>
        </row>
        <row r="194">
          <cell r="B194">
            <v>33</v>
          </cell>
          <cell r="C194">
            <v>28</v>
          </cell>
          <cell r="D194">
            <v>75</v>
          </cell>
          <cell r="E194">
            <v>30</v>
          </cell>
          <cell r="F194" t="str">
            <v>10TOPE</v>
          </cell>
          <cell r="G194" t="str">
            <v>0</v>
          </cell>
          <cell r="H194">
            <v>1.1396999999999999</v>
          </cell>
        </row>
        <row r="195">
          <cell r="B195">
            <v>34</v>
          </cell>
          <cell r="C195">
            <v>28</v>
          </cell>
          <cell r="D195">
            <v>75</v>
          </cell>
          <cell r="E195">
            <v>30</v>
          </cell>
          <cell r="F195" t="str">
            <v>10TOPE</v>
          </cell>
          <cell r="G195" t="str">
            <v>0</v>
          </cell>
          <cell r="H195">
            <v>1.1396999999999999</v>
          </cell>
        </row>
        <row r="196">
          <cell r="B196">
            <v>35</v>
          </cell>
          <cell r="C196">
            <v>30</v>
          </cell>
          <cell r="D196">
            <v>75</v>
          </cell>
          <cell r="E196">
            <v>30</v>
          </cell>
          <cell r="F196" t="str">
            <v>10TOPE</v>
          </cell>
          <cell r="G196" t="str">
            <v>0</v>
          </cell>
          <cell r="H196">
            <v>1.1437999999999999</v>
          </cell>
        </row>
        <row r="197">
          <cell r="B197">
            <v>36</v>
          </cell>
          <cell r="C197">
            <v>30</v>
          </cell>
          <cell r="D197">
            <v>75</v>
          </cell>
          <cell r="E197">
            <v>30</v>
          </cell>
          <cell r="F197" t="str">
            <v>10TOPE</v>
          </cell>
          <cell r="G197" t="str">
            <v>0</v>
          </cell>
          <cell r="H197">
            <v>1.1437999999999999</v>
          </cell>
        </row>
        <row r="198">
          <cell r="B198">
            <v>37</v>
          </cell>
          <cell r="C198">
            <v>30</v>
          </cell>
          <cell r="D198">
            <v>75</v>
          </cell>
          <cell r="E198">
            <v>30</v>
          </cell>
          <cell r="F198" t="str">
            <v>10TOPE</v>
          </cell>
          <cell r="G198" t="str">
            <v>0</v>
          </cell>
          <cell r="H198">
            <v>1.1437999999999999</v>
          </cell>
        </row>
        <row r="199">
          <cell r="B199">
            <v>38</v>
          </cell>
          <cell r="C199">
            <v>30</v>
          </cell>
          <cell r="D199">
            <v>75</v>
          </cell>
          <cell r="E199">
            <v>30</v>
          </cell>
          <cell r="F199" t="str">
            <v>10TOPE</v>
          </cell>
          <cell r="G199" t="str">
            <v>0</v>
          </cell>
          <cell r="H199">
            <v>1.1437999999999999</v>
          </cell>
        </row>
        <row r="200">
          <cell r="B200">
            <v>39</v>
          </cell>
          <cell r="C200">
            <v>30</v>
          </cell>
          <cell r="D200">
            <v>75</v>
          </cell>
          <cell r="E200">
            <v>30</v>
          </cell>
          <cell r="F200" t="str">
            <v>10TOPE</v>
          </cell>
          <cell r="G200" t="str">
            <v>0</v>
          </cell>
          <cell r="H200">
            <v>1.1437999999999999</v>
          </cell>
        </row>
        <row r="201">
          <cell r="B201">
            <v>40</v>
          </cell>
          <cell r="C201">
            <v>30</v>
          </cell>
          <cell r="D201">
            <v>75</v>
          </cell>
          <cell r="E201">
            <v>30</v>
          </cell>
          <cell r="F201" t="str">
            <v>10TOPE</v>
          </cell>
          <cell r="G201" t="str">
            <v>0</v>
          </cell>
          <cell r="H201">
            <v>1.1437999999999999</v>
          </cell>
        </row>
      </sheetData>
      <sheetData sheetId="10"/>
      <sheetData sheetId="1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A PRESENTACION"/>
      <sheetName val="Sheet1"/>
      <sheetName val="Carc. gral."/>
      <sheetName val="Confianza"/>
      <sheetName val="Sindicalizados"/>
      <sheetName val="OMIS.DE LA REVI."/>
      <sheetName val="ANEXO I"/>
      <sheetName val="ANEXO II"/>
      <sheetName val="ENE"/>
      <sheetName val="FEB"/>
      <sheetName val="MZO"/>
      <sheetName val="ABR"/>
      <sheetName val="MAY"/>
      <sheetName val="JUN"/>
      <sheetName val="JUL"/>
      <sheetName val="AGO"/>
      <sheetName val="SEP"/>
      <sheetName val="OCT"/>
      <sheetName val="NOV"/>
      <sheetName val="DIC"/>
      <sheetName val="anexo III sindic"/>
      <sheetName val="anexo III conf"/>
      <sheetName val="nom"/>
      <sheetName val="hoja 5 anexo v"/>
      <sheetName val="HOJA 2, 3, 4 ANEXO V"/>
      <sheetName val="ANEXO6"/>
      <sheetName val="Sheet3"/>
      <sheetName val="acum"/>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FCT I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JAS ENERO"/>
      <sheetName val="Sheet1"/>
      <sheetName val="FIJAS JUNIO"/>
    </sheetNames>
    <sheetDataSet>
      <sheetData sheetId="0" refreshError="1"/>
      <sheetData sheetId="1">
        <row r="9">
          <cell r="B9">
            <v>0</v>
          </cell>
          <cell r="C9">
            <v>8</v>
          </cell>
          <cell r="D9">
            <v>0.7</v>
          </cell>
          <cell r="E9">
            <v>30</v>
          </cell>
          <cell r="F9">
            <v>2</v>
          </cell>
          <cell r="G9">
            <v>1.1030136986301371</v>
          </cell>
        </row>
        <row r="10">
          <cell r="B10">
            <v>1</v>
          </cell>
          <cell r="C10">
            <v>8</v>
          </cell>
          <cell r="D10">
            <v>0.7</v>
          </cell>
          <cell r="E10">
            <v>30</v>
          </cell>
          <cell r="F10">
            <v>2</v>
          </cell>
          <cell r="G10">
            <v>1.1030136986301371</v>
          </cell>
        </row>
        <row r="11">
          <cell r="B11">
            <v>2</v>
          </cell>
          <cell r="C11">
            <v>11</v>
          </cell>
          <cell r="D11">
            <v>0.7</v>
          </cell>
          <cell r="E11">
            <v>30</v>
          </cell>
          <cell r="F11">
            <v>2</v>
          </cell>
          <cell r="G11">
            <v>1.1087671232876712</v>
          </cell>
        </row>
        <row r="12">
          <cell r="B12">
            <v>3</v>
          </cell>
          <cell r="C12">
            <v>13</v>
          </cell>
          <cell r="D12">
            <v>1.26</v>
          </cell>
          <cell r="E12">
            <v>30</v>
          </cell>
          <cell r="F12">
            <v>6</v>
          </cell>
          <cell r="G12">
            <v>1.1435068493150684</v>
          </cell>
        </row>
        <row r="13">
          <cell r="B13">
            <v>4</v>
          </cell>
          <cell r="C13">
            <v>15</v>
          </cell>
          <cell r="D13">
            <v>1.26</v>
          </cell>
          <cell r="E13">
            <v>30</v>
          </cell>
          <cell r="F13">
            <v>6</v>
          </cell>
          <cell r="G13">
            <v>1.1504109589041096</v>
          </cell>
        </row>
        <row r="14">
          <cell r="B14">
            <v>5</v>
          </cell>
          <cell r="C14">
            <v>15</v>
          </cell>
          <cell r="D14">
            <v>1.26</v>
          </cell>
          <cell r="E14">
            <v>30</v>
          </cell>
          <cell r="F14">
            <v>6</v>
          </cell>
          <cell r="G14">
            <v>1.1504109589041096</v>
          </cell>
        </row>
        <row r="15">
          <cell r="B15">
            <v>6</v>
          </cell>
          <cell r="C15">
            <v>15</v>
          </cell>
          <cell r="D15">
            <v>1.26</v>
          </cell>
          <cell r="E15">
            <v>30</v>
          </cell>
          <cell r="F15">
            <v>6</v>
          </cell>
          <cell r="G15">
            <v>1.1504109589041096</v>
          </cell>
        </row>
        <row r="16">
          <cell r="B16">
            <v>7</v>
          </cell>
          <cell r="C16">
            <v>16</v>
          </cell>
          <cell r="D16">
            <v>1.54</v>
          </cell>
          <cell r="E16">
            <v>30</v>
          </cell>
          <cell r="F16">
            <v>6</v>
          </cell>
          <cell r="G16">
            <v>1.1661369863013697</v>
          </cell>
        </row>
        <row r="17">
          <cell r="B17">
            <v>8</v>
          </cell>
          <cell r="C17">
            <v>16</v>
          </cell>
          <cell r="D17">
            <v>1.54</v>
          </cell>
          <cell r="E17">
            <v>30</v>
          </cell>
          <cell r="F17">
            <v>6</v>
          </cell>
          <cell r="G17">
            <v>1.1661369863013697</v>
          </cell>
        </row>
        <row r="18">
          <cell r="B18">
            <v>9</v>
          </cell>
          <cell r="C18">
            <v>16</v>
          </cell>
          <cell r="D18">
            <v>1.54</v>
          </cell>
          <cell r="E18">
            <v>30</v>
          </cell>
          <cell r="F18">
            <v>6</v>
          </cell>
          <cell r="G18">
            <v>1.1661369863013697</v>
          </cell>
        </row>
        <row r="19">
          <cell r="B19">
            <v>10</v>
          </cell>
          <cell r="C19">
            <v>16</v>
          </cell>
          <cell r="D19">
            <v>1.54</v>
          </cell>
          <cell r="E19">
            <v>30</v>
          </cell>
          <cell r="F19">
            <v>6</v>
          </cell>
          <cell r="G19">
            <v>1.1661369863013697</v>
          </cell>
        </row>
        <row r="20">
          <cell r="B20">
            <v>11</v>
          </cell>
          <cell r="C20">
            <v>16</v>
          </cell>
          <cell r="D20">
            <v>1.54</v>
          </cell>
          <cell r="E20">
            <v>30</v>
          </cell>
          <cell r="F20">
            <v>6</v>
          </cell>
          <cell r="G20">
            <v>1.1661369863013697</v>
          </cell>
        </row>
        <row r="21">
          <cell r="B21">
            <v>12</v>
          </cell>
          <cell r="C21">
            <v>18</v>
          </cell>
          <cell r="D21">
            <v>1.68</v>
          </cell>
          <cell r="E21">
            <v>30</v>
          </cell>
          <cell r="F21">
            <v>8</v>
          </cell>
          <cell r="G21">
            <v>1.1869589041095889</v>
          </cell>
        </row>
        <row r="22">
          <cell r="B22">
            <v>13</v>
          </cell>
          <cell r="C22">
            <v>18</v>
          </cell>
          <cell r="D22">
            <v>1.68</v>
          </cell>
          <cell r="E22">
            <v>30</v>
          </cell>
          <cell r="F22">
            <v>8</v>
          </cell>
          <cell r="G22">
            <v>1.1869589041095889</v>
          </cell>
        </row>
        <row r="23">
          <cell r="B23">
            <v>14</v>
          </cell>
          <cell r="C23">
            <v>18</v>
          </cell>
          <cell r="D23">
            <v>1.68</v>
          </cell>
          <cell r="E23">
            <v>30</v>
          </cell>
          <cell r="F23">
            <v>8</v>
          </cell>
          <cell r="G23">
            <v>1.1869589041095889</v>
          </cell>
        </row>
        <row r="24">
          <cell r="B24">
            <v>15</v>
          </cell>
          <cell r="C24">
            <v>19</v>
          </cell>
          <cell r="D24">
            <v>1.68</v>
          </cell>
          <cell r="E24">
            <v>30</v>
          </cell>
          <cell r="F24">
            <v>8</v>
          </cell>
          <cell r="G24">
            <v>1.1915616438356165</v>
          </cell>
        </row>
        <row r="25">
          <cell r="B25">
            <v>16</v>
          </cell>
          <cell r="C25">
            <v>19</v>
          </cell>
          <cell r="D25">
            <v>1.68</v>
          </cell>
          <cell r="E25">
            <v>30</v>
          </cell>
          <cell r="F25">
            <v>8</v>
          </cell>
          <cell r="G25">
            <v>1.1915616438356165</v>
          </cell>
        </row>
        <row r="26">
          <cell r="B26">
            <v>17</v>
          </cell>
          <cell r="C26">
            <v>19</v>
          </cell>
          <cell r="D26">
            <v>1.68</v>
          </cell>
          <cell r="E26">
            <v>30</v>
          </cell>
          <cell r="F26">
            <v>8</v>
          </cell>
          <cell r="G26">
            <v>1.1915616438356165</v>
          </cell>
        </row>
        <row r="27">
          <cell r="B27">
            <v>18</v>
          </cell>
          <cell r="C27">
            <v>19</v>
          </cell>
          <cell r="D27">
            <v>1.68</v>
          </cell>
          <cell r="E27">
            <v>30</v>
          </cell>
          <cell r="F27">
            <v>8</v>
          </cell>
          <cell r="G27">
            <v>1.1915616438356165</v>
          </cell>
        </row>
        <row r="28">
          <cell r="B28">
            <v>19</v>
          </cell>
          <cell r="C28">
            <v>19</v>
          </cell>
          <cell r="D28">
            <v>1.68</v>
          </cell>
          <cell r="E28">
            <v>30</v>
          </cell>
          <cell r="F28">
            <v>8</v>
          </cell>
          <cell r="G28">
            <v>1.1915616438356165</v>
          </cell>
        </row>
        <row r="29">
          <cell r="B29">
            <v>20</v>
          </cell>
          <cell r="C29">
            <v>21</v>
          </cell>
          <cell r="D29">
            <v>1.68</v>
          </cell>
          <cell r="E29">
            <v>30</v>
          </cell>
          <cell r="F29">
            <v>8</v>
          </cell>
          <cell r="G29">
            <v>1.2007671232876713</v>
          </cell>
        </row>
        <row r="30">
          <cell r="B30">
            <v>21</v>
          </cell>
          <cell r="C30">
            <v>21</v>
          </cell>
          <cell r="D30">
            <v>1.68</v>
          </cell>
          <cell r="E30">
            <v>30</v>
          </cell>
          <cell r="F30">
            <v>8</v>
          </cell>
          <cell r="G30">
            <v>1.2007671232876713</v>
          </cell>
        </row>
        <row r="31">
          <cell r="B31">
            <v>22</v>
          </cell>
          <cell r="C31">
            <v>21</v>
          </cell>
          <cell r="D31">
            <v>1.68</v>
          </cell>
          <cell r="E31">
            <v>30</v>
          </cell>
          <cell r="F31">
            <v>8</v>
          </cell>
          <cell r="G31">
            <v>1.2007671232876713</v>
          </cell>
        </row>
        <row r="32">
          <cell r="B32">
            <v>23</v>
          </cell>
          <cell r="C32">
            <v>21</v>
          </cell>
          <cell r="D32">
            <v>1.68</v>
          </cell>
          <cell r="E32">
            <v>30</v>
          </cell>
          <cell r="F32">
            <v>8</v>
          </cell>
          <cell r="G32">
            <v>1.2007671232876713</v>
          </cell>
        </row>
        <row r="33">
          <cell r="B33">
            <v>24</v>
          </cell>
          <cell r="C33">
            <v>21</v>
          </cell>
          <cell r="D33">
            <v>1.68</v>
          </cell>
          <cell r="E33">
            <v>30</v>
          </cell>
          <cell r="F33">
            <v>8</v>
          </cell>
          <cell r="G33">
            <v>1.2007671232876713</v>
          </cell>
        </row>
        <row r="34">
          <cell r="B34">
            <v>25</v>
          </cell>
          <cell r="C34">
            <v>23</v>
          </cell>
          <cell r="D34">
            <v>1.68</v>
          </cell>
          <cell r="E34">
            <v>30</v>
          </cell>
          <cell r="F34">
            <v>8</v>
          </cell>
          <cell r="G34">
            <v>1.209972602739726</v>
          </cell>
        </row>
        <row r="35">
          <cell r="B35">
            <v>26</v>
          </cell>
          <cell r="C35">
            <v>23</v>
          </cell>
          <cell r="D35">
            <v>1.68</v>
          </cell>
          <cell r="E35">
            <v>30</v>
          </cell>
          <cell r="F35">
            <v>8</v>
          </cell>
          <cell r="G35">
            <v>1.209972602739726</v>
          </cell>
        </row>
        <row r="36">
          <cell r="B36">
            <v>27</v>
          </cell>
          <cell r="C36">
            <v>23</v>
          </cell>
          <cell r="D36">
            <v>1.68</v>
          </cell>
          <cell r="E36">
            <v>30</v>
          </cell>
          <cell r="F36">
            <v>8</v>
          </cell>
          <cell r="G36">
            <v>1.209972602739726</v>
          </cell>
        </row>
        <row r="37">
          <cell r="B37">
            <v>28</v>
          </cell>
          <cell r="C37">
            <v>23</v>
          </cell>
          <cell r="D37">
            <v>1.68</v>
          </cell>
          <cell r="E37">
            <v>30</v>
          </cell>
          <cell r="F37">
            <v>8</v>
          </cell>
          <cell r="G37">
            <v>1.209972602739726</v>
          </cell>
        </row>
        <row r="38">
          <cell r="B38">
            <v>29</v>
          </cell>
          <cell r="C38">
            <v>23</v>
          </cell>
          <cell r="D38">
            <v>1.68</v>
          </cell>
          <cell r="E38">
            <v>30</v>
          </cell>
          <cell r="F38">
            <v>8</v>
          </cell>
          <cell r="G38">
            <v>1.209972602739726</v>
          </cell>
        </row>
        <row r="39">
          <cell r="B39">
            <v>30</v>
          </cell>
          <cell r="C39">
            <v>25</v>
          </cell>
          <cell r="D39">
            <v>1.68</v>
          </cell>
          <cell r="E39">
            <v>30</v>
          </cell>
          <cell r="F39">
            <v>8</v>
          </cell>
          <cell r="G39">
            <v>1.2191780821917808</v>
          </cell>
        </row>
        <row r="40">
          <cell r="B40">
            <v>31</v>
          </cell>
          <cell r="C40">
            <v>25</v>
          </cell>
          <cell r="D40">
            <v>1.68</v>
          </cell>
          <cell r="E40">
            <v>30</v>
          </cell>
          <cell r="F40">
            <v>8</v>
          </cell>
          <cell r="G40">
            <v>1.2191780821917808</v>
          </cell>
        </row>
        <row r="41">
          <cell r="B41">
            <v>32</v>
          </cell>
          <cell r="C41">
            <v>25</v>
          </cell>
          <cell r="D41">
            <v>1.68</v>
          </cell>
          <cell r="E41">
            <v>30</v>
          </cell>
          <cell r="F41">
            <v>8</v>
          </cell>
          <cell r="G41">
            <v>1.2191780821917808</v>
          </cell>
        </row>
        <row r="42">
          <cell r="B42">
            <v>33</v>
          </cell>
          <cell r="C42">
            <v>25</v>
          </cell>
          <cell r="D42">
            <v>1.68</v>
          </cell>
          <cell r="E42">
            <v>30</v>
          </cell>
          <cell r="F42">
            <v>8</v>
          </cell>
          <cell r="G42">
            <v>1.2191780821917808</v>
          </cell>
        </row>
        <row r="43">
          <cell r="B43">
            <v>34</v>
          </cell>
          <cell r="C43">
            <v>25</v>
          </cell>
          <cell r="D43">
            <v>1.68</v>
          </cell>
          <cell r="E43">
            <v>30</v>
          </cell>
          <cell r="F43">
            <v>8</v>
          </cell>
          <cell r="G43">
            <v>1.2191780821917808</v>
          </cell>
        </row>
        <row r="44">
          <cell r="B44">
            <v>35</v>
          </cell>
          <cell r="C44">
            <v>25</v>
          </cell>
          <cell r="D44">
            <v>1.68</v>
          </cell>
          <cell r="E44">
            <v>30</v>
          </cell>
          <cell r="F44">
            <v>8</v>
          </cell>
          <cell r="G44">
            <v>1.2191780821917808</v>
          </cell>
        </row>
        <row r="45">
          <cell r="B45">
            <v>36</v>
          </cell>
          <cell r="C45">
            <v>25</v>
          </cell>
          <cell r="D45">
            <v>1.68</v>
          </cell>
          <cell r="E45">
            <v>30</v>
          </cell>
          <cell r="F45">
            <v>8</v>
          </cell>
          <cell r="G45">
            <v>1.2191780821917808</v>
          </cell>
        </row>
        <row r="46">
          <cell r="B46">
            <v>37</v>
          </cell>
          <cell r="C46">
            <v>25</v>
          </cell>
          <cell r="D46">
            <v>1.68</v>
          </cell>
          <cell r="E46">
            <v>30</v>
          </cell>
          <cell r="F46">
            <v>8</v>
          </cell>
          <cell r="G46">
            <v>1.2191780821917808</v>
          </cell>
        </row>
        <row r="47">
          <cell r="B47">
            <v>38</v>
          </cell>
          <cell r="C47">
            <v>25</v>
          </cell>
          <cell r="D47">
            <v>1.68</v>
          </cell>
          <cell r="E47">
            <v>30</v>
          </cell>
          <cell r="F47">
            <v>8</v>
          </cell>
          <cell r="G47">
            <v>1.2191780821917808</v>
          </cell>
        </row>
        <row r="48">
          <cell r="B48">
            <v>39</v>
          </cell>
          <cell r="C48">
            <v>25</v>
          </cell>
          <cell r="D48">
            <v>1.68</v>
          </cell>
          <cell r="E48">
            <v>30</v>
          </cell>
          <cell r="F48">
            <v>8</v>
          </cell>
          <cell r="G48">
            <v>1.2191780821917808</v>
          </cell>
        </row>
        <row r="49">
          <cell r="B49">
            <v>40</v>
          </cell>
          <cell r="C49">
            <v>25</v>
          </cell>
          <cell r="D49">
            <v>1.68</v>
          </cell>
          <cell r="E49">
            <v>30</v>
          </cell>
          <cell r="F49">
            <v>8</v>
          </cell>
          <cell r="G49">
            <v>1.2191780821917808</v>
          </cell>
        </row>
        <row r="50">
          <cell r="B50">
            <v>99</v>
          </cell>
          <cell r="C50">
            <v>25</v>
          </cell>
          <cell r="D50">
            <v>1.68</v>
          </cell>
          <cell r="E50">
            <v>30</v>
          </cell>
          <cell r="F50">
            <v>8</v>
          </cell>
          <cell r="G50">
            <v>1.2191780821917808</v>
          </cell>
        </row>
      </sheetData>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conciliación bancaria"/>
      <sheetName val="Resumen conciliaciones inversio"/>
      <sheetName val="Cheques emitidos no entregados"/>
      <sheetName val="Resumen traspasos"/>
      <sheetName val="Análisis intereses"/>
      <sheetName val="ISR RET BCOS"/>
      <sheetName val="Intereses ganados"/>
      <sheetName val="ISR RET BCOS (2)"/>
      <sheetName val="Intereses ganados (2)"/>
      <sheetName val="Anticipo a proveedores"/>
      <sheetName val="Mercancías en tránsito"/>
      <sheetName val="Movimiento inv. obsoleto"/>
      <sheetName val="Sumaria depreciación"/>
      <sheetName val="Movimientos ctas incobrables"/>
      <sheetName val="Seguros y fianzas"/>
      <sheetName val="Bajas gastos instalación"/>
      <sheetName val="Sumaria Activo fijo"/>
      <sheetName val="Adiciones de activo fijo"/>
      <sheetName val="Bajas de activo fijo"/>
      <sheetName val="Arrendamiento financiero"/>
      <sheetName val="Movimientos ISR"/>
      <sheetName val="Movimientos IMPAC"/>
      <sheetName val="Movimiento PTU"/>
      <sheetName val="Análisis reservas"/>
      <sheetName val="Prestamos"/>
      <sheetName val="Resumen conciliación afiliadas"/>
      <sheetName val="Transacciones afiliadas"/>
      <sheetName val="Nóminas"/>
      <sheetName val="Integración arrendamiento"/>
      <sheetName val="RESUMEN SAR E INFONAVIT"/>
      <sheetName val="RESUMEN IMSS"/>
      <sheetName val="VACIADO DECLARACIONES"/>
      <sheetName val="Relación de abogados"/>
      <sheetName val="Importaciones y Exportaciones"/>
      <sheetName val="RESUMEN 2% NÓMINA"/>
      <sheetName val="Conciliación Ingresos ISR e IVA"/>
      <sheetName val="Pago extranjero"/>
      <sheetName val="ISR Retenido honorarios"/>
    </sheetNames>
    <sheetDataSet>
      <sheetData sheetId="0"/>
      <sheetData sheetId="1"/>
      <sheetData sheetId="2"/>
      <sheetData sheetId="3"/>
      <sheetData sheetId="4">
        <row r="1">
          <cell r="B1" t="str">
            <v xml:space="preserve"> </v>
          </cell>
          <cell r="J1" t="str">
            <v xml:space="preserve"> </v>
          </cell>
        </row>
        <row r="4">
          <cell r="A4" t="str">
            <v>NOMBRE DE LA COMPAÑÍA</v>
          </cell>
          <cell r="K4" t="str">
            <v>W.P. No.</v>
          </cell>
        </row>
        <row r="5">
          <cell r="A5" t="str">
            <v>Cálculo de intereses por inversiones nacionales</v>
          </cell>
          <cell r="K5" t="str">
            <v>CONTADOR</v>
          </cell>
        </row>
        <row r="6">
          <cell r="A6" t="str">
            <v>Auditoría al 31 de Diciembre de 2004</v>
          </cell>
          <cell r="K6" t="str">
            <v>FECHA</v>
          </cell>
        </row>
        <row r="9">
          <cell r="E9" t="str">
            <v>A</v>
          </cell>
          <cell r="F9" t="str">
            <v>B</v>
          </cell>
          <cell r="G9" t="str">
            <v>A / B= C</v>
          </cell>
          <cell r="H9" t="str">
            <v>D</v>
          </cell>
          <cell r="I9" t="str">
            <v>E</v>
          </cell>
          <cell r="J9" t="str">
            <v>D-E=F</v>
          </cell>
          <cell r="K9" t="str">
            <v>C-F=G</v>
          </cell>
        </row>
        <row r="10">
          <cell r="C10" t="str">
            <v>TASA</v>
          </cell>
          <cell r="D10" t="str">
            <v>PROMEDIO</v>
          </cell>
          <cell r="E10" t="str">
            <v xml:space="preserve">INTERES </v>
          </cell>
          <cell r="F10" t="str">
            <v>MESES</v>
          </cell>
          <cell r="G10" t="str">
            <v>INTERES</v>
          </cell>
          <cell r="I10" t="str">
            <v>INTERESES SEGUN CIA.</v>
          </cell>
          <cell r="K10" t="str">
            <v>DIFERENCIA VS. NETO</v>
          </cell>
        </row>
        <row r="11">
          <cell r="A11" t="str">
            <v>M E S</v>
          </cell>
          <cell r="B11" t="str">
            <v>TOTAL</v>
          </cell>
          <cell r="C11" t="str">
            <v>RENDIMIENTO</v>
          </cell>
          <cell r="D11" t="str">
            <v>TOTAL</v>
          </cell>
          <cell r="E11" t="str">
            <v>ANUAL</v>
          </cell>
          <cell r="F11" t="str">
            <v>DEL</v>
          </cell>
          <cell r="G11" t="str">
            <v>CALCULO</v>
          </cell>
          <cell r="H11" t="str">
            <v>TOTAL</v>
          </cell>
          <cell r="I11" t="str">
            <v>RETENCION</v>
          </cell>
          <cell r="J11" t="str">
            <v>NETO</v>
          </cell>
          <cell r="K11" t="str">
            <v>IMPORTE</v>
          </cell>
          <cell r="L11" t="str">
            <v>%</v>
          </cell>
        </row>
        <row r="12">
          <cell r="B12" t="str">
            <v>INVERSIONES</v>
          </cell>
          <cell r="D12" t="str">
            <v>INVERTIDO</v>
          </cell>
          <cell r="F12" t="str">
            <v>AÑO</v>
          </cell>
          <cell r="G12" t="str">
            <v>GLOBAL</v>
          </cell>
          <cell r="I12" t="str">
            <v>ISR</v>
          </cell>
        </row>
        <row r="13">
          <cell r="G13" t="str">
            <v xml:space="preserve"> </v>
          </cell>
          <cell r="L13" t="str">
            <v xml:space="preserve"> </v>
          </cell>
        </row>
        <row r="32">
          <cell r="B32" t="str">
            <v>TOTAL</v>
          </cell>
        </row>
        <row r="36">
          <cell r="A36" t="str">
            <v>NOTA:</v>
          </cell>
          <cell r="B36" t="str">
            <v>DESGLOSAR LAS CUENTAS DE RESULTADOS</v>
          </cell>
        </row>
        <row r="42">
          <cell r="A42" t="str">
            <v xml:space="preserve"> </v>
          </cell>
          <cell r="H42" t="str">
            <v xml:space="preserve"> </v>
          </cell>
        </row>
        <row r="45">
          <cell r="B45" t="str">
            <v xml:space="preserve"> </v>
          </cell>
          <cell r="J45" t="str">
            <v xml:space="preserve"> </v>
          </cell>
        </row>
        <row r="47">
          <cell r="A47" t="str">
            <v>AKZO NOBEL COMEX, S. A. DE C.V.</v>
          </cell>
          <cell r="H47" t="str">
            <v>W.P. No.</v>
          </cell>
        </row>
        <row r="48">
          <cell r="A48" t="str">
            <v>Cálculo de intereses por inversiones en moneda extranjera</v>
          </cell>
          <cell r="H48" t="str">
            <v>CONTADOR</v>
          </cell>
        </row>
        <row r="49">
          <cell r="A49" t="str">
            <v>Auditoría al 31 de Diciembre de 2002</v>
          </cell>
          <cell r="H49" t="str">
            <v>FECHA</v>
          </cell>
        </row>
        <row r="51">
          <cell r="G51" t="str">
            <v>A</v>
          </cell>
          <cell r="H51" t="str">
            <v>B</v>
          </cell>
          <cell r="I51" t="str">
            <v>A / B= C</v>
          </cell>
        </row>
        <row r="52">
          <cell r="B52" t="str">
            <v xml:space="preserve">TOTAL </v>
          </cell>
          <cell r="C52" t="str">
            <v xml:space="preserve">TIPO DE </v>
          </cell>
          <cell r="D52" t="str">
            <v xml:space="preserve">TOTAL </v>
          </cell>
          <cell r="E52" t="str">
            <v>TASA</v>
          </cell>
          <cell r="F52" t="str">
            <v>PROMEDIO</v>
          </cell>
          <cell r="G52" t="str">
            <v xml:space="preserve">INTERES </v>
          </cell>
          <cell r="H52" t="str">
            <v>MESES</v>
          </cell>
          <cell r="I52" t="str">
            <v>INTERES</v>
          </cell>
        </row>
        <row r="53">
          <cell r="A53" t="str">
            <v>M E S</v>
          </cell>
          <cell r="B53" t="str">
            <v>INVERSIONES</v>
          </cell>
          <cell r="C53" t="str">
            <v>CAMBIO</v>
          </cell>
          <cell r="D53" t="str">
            <v>MONEDA</v>
          </cell>
          <cell r="E53" t="str">
            <v>RENDIMIENTO</v>
          </cell>
          <cell r="F53" t="str">
            <v>TOTAL</v>
          </cell>
          <cell r="G53" t="str">
            <v>ANUAL</v>
          </cell>
          <cell r="H53" t="str">
            <v>DEL</v>
          </cell>
          <cell r="I53" t="str">
            <v>CALCULO</v>
          </cell>
        </row>
        <row r="54">
          <cell r="B54" t="str">
            <v>DOLARES</v>
          </cell>
          <cell r="C54" t="str">
            <v>PONDERADO</v>
          </cell>
          <cell r="D54" t="str">
            <v>NACIONAL</v>
          </cell>
          <cell r="F54" t="str">
            <v>INVERTIDO</v>
          </cell>
          <cell r="H54" t="str">
            <v>AÑO</v>
          </cell>
          <cell r="I54" t="str">
            <v>GLOBAL</v>
          </cell>
        </row>
        <row r="65">
          <cell r="A65" t="str">
            <v xml:space="preserve"> </v>
          </cell>
        </row>
        <row r="66">
          <cell r="B66" t="str">
            <v xml:space="preserve"> </v>
          </cell>
        </row>
        <row r="67">
          <cell r="B67" t="str">
            <v xml:space="preserve"> </v>
          </cell>
        </row>
        <row r="69">
          <cell r="A69" t="str">
            <v>TOTAL</v>
          </cell>
        </row>
        <row r="73">
          <cell r="A73" t="str">
            <v>NOTA :</v>
          </cell>
          <cell r="B73" t="str">
            <v>DESGLOSAR LAS CUENTAS DE RESULTADOS EN LAS QUE SE ESTAN REGISTRANDO</v>
          </cell>
        </row>
        <row r="74">
          <cell r="B74" t="str">
            <v>LOS INTERESES GANADOS.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ES"/>
      <sheetName val="OC"/>
      <sheetName val="BASE"/>
      <sheetName val="BONOS EXTR"/>
      <sheetName val="SUSP"/>
      <sheetName val="FALTAS"/>
      <sheetName val="INCAP"/>
      <sheetName val="NOMINA"/>
      <sheetName val="BONO OC"/>
      <sheetName val="DIRECTORIO"/>
      <sheetName val="SUC GAN JUL04"/>
    </sheetNames>
    <sheetDataSet>
      <sheetData sheetId="0"/>
      <sheetData sheetId="1"/>
      <sheetData sheetId="2"/>
      <sheetData sheetId="3"/>
      <sheetData sheetId="4"/>
      <sheetData sheetId="5"/>
      <sheetData sheetId="6"/>
      <sheetData sheetId="7">
        <row r="4">
          <cell r="C4">
            <v>3</v>
          </cell>
          <cell r="D4" t="str">
            <v>FLORES ESTRADA ROGELIO</v>
          </cell>
          <cell r="E4" t="str">
            <v xml:space="preserve">DIRECTOR DE INFRAESTRUCTURA Y </v>
          </cell>
          <cell r="F4">
            <v>2263.85</v>
          </cell>
          <cell r="G4">
            <v>67915.5</v>
          </cell>
          <cell r="H4">
            <v>0</v>
          </cell>
          <cell r="I4">
            <v>67915.5</v>
          </cell>
        </row>
        <row r="5">
          <cell r="C5">
            <v>5</v>
          </cell>
          <cell r="D5" t="str">
            <v>GARCÍA DE LA CRUZ DOMINGO</v>
          </cell>
          <cell r="E5" t="str">
            <v>CONTRALOR</v>
          </cell>
          <cell r="F5">
            <v>1333.33</v>
          </cell>
          <cell r="G5">
            <v>39999.9</v>
          </cell>
          <cell r="H5">
            <v>0</v>
          </cell>
          <cell r="I5">
            <v>39999.9</v>
          </cell>
        </row>
        <row r="6">
          <cell r="C6">
            <v>8</v>
          </cell>
          <cell r="D6" t="str">
            <v>ESTEVEZ GONZALEZ MARIA ELENA</v>
          </cell>
          <cell r="E6" t="str">
            <v>DIRECTOR DE CREDITO</v>
          </cell>
          <cell r="F6">
            <v>1495.05</v>
          </cell>
          <cell r="G6">
            <v>44851.5</v>
          </cell>
          <cell r="H6">
            <v>0</v>
          </cell>
          <cell r="I6">
            <v>44851.5</v>
          </cell>
        </row>
        <row r="7">
          <cell r="C7">
            <v>9</v>
          </cell>
          <cell r="D7" t="str">
            <v>ALVAREZ SALAS JAVIER</v>
          </cell>
          <cell r="E7" t="str">
            <v>DIRECTOR REGIONAL</v>
          </cell>
          <cell r="F7">
            <v>1605.12</v>
          </cell>
          <cell r="G7">
            <v>48153.599999999999</v>
          </cell>
          <cell r="H7">
            <v>0</v>
          </cell>
          <cell r="I7">
            <v>48153.599999999999</v>
          </cell>
        </row>
        <row r="8">
          <cell r="C8">
            <v>15</v>
          </cell>
          <cell r="D8" t="str">
            <v>URIBE URIBE PEDRO ENRIQUE</v>
          </cell>
          <cell r="E8" t="str">
            <v>DIRECTOR REGIONAL</v>
          </cell>
          <cell r="F8">
            <v>1466.67</v>
          </cell>
          <cell r="G8">
            <v>44000.1</v>
          </cell>
          <cell r="H8">
            <v>0</v>
          </cell>
          <cell r="I8">
            <v>44000.1</v>
          </cell>
        </row>
        <row r="9">
          <cell r="C9">
            <v>17</v>
          </cell>
          <cell r="D9" t="str">
            <v>MEZA FIGUEROA SALOMÓN FRANCISCO</v>
          </cell>
          <cell r="E9" t="str">
            <v>GERENTE DE CAPACITACION</v>
          </cell>
          <cell r="F9">
            <v>1014.2</v>
          </cell>
          <cell r="G9">
            <v>30426</v>
          </cell>
          <cell r="H9">
            <v>0</v>
          </cell>
          <cell r="I9">
            <v>30426</v>
          </cell>
        </row>
        <row r="10">
          <cell r="C10">
            <v>21</v>
          </cell>
          <cell r="D10" t="str">
            <v>GONZÁLEZ GARCÍA ERIKA ILEANA</v>
          </cell>
          <cell r="E10" t="str">
            <v>GERENTE DE SUCURSAL</v>
          </cell>
          <cell r="F10">
            <v>686.67</v>
          </cell>
          <cell r="G10">
            <v>20600.099999999999</v>
          </cell>
          <cell r="H10">
            <v>0</v>
          </cell>
          <cell r="I10">
            <v>20600.099999999999</v>
          </cell>
        </row>
        <row r="11">
          <cell r="C11">
            <v>22</v>
          </cell>
          <cell r="D11" t="str">
            <v>LÓPEZ MACIAS NORMA ANGELICA</v>
          </cell>
          <cell r="E11" t="str">
            <v>GERENTE DE SUCURSAL</v>
          </cell>
          <cell r="F11">
            <v>640</v>
          </cell>
          <cell r="G11">
            <v>19200</v>
          </cell>
          <cell r="H11">
            <v>0</v>
          </cell>
          <cell r="I11">
            <v>19200</v>
          </cell>
        </row>
        <row r="12">
          <cell r="C12">
            <v>25</v>
          </cell>
          <cell r="D12" t="str">
            <v>ORTEGA COLÍN FELIPE DE JESÚS</v>
          </cell>
          <cell r="E12" t="str">
            <v>GERENTE DE ZONA</v>
          </cell>
          <cell r="F12">
            <v>850.26</v>
          </cell>
          <cell r="G12">
            <v>25507.8</v>
          </cell>
          <cell r="H12">
            <v>0</v>
          </cell>
          <cell r="I12">
            <v>25507.8</v>
          </cell>
        </row>
        <row r="13">
          <cell r="C13">
            <v>26</v>
          </cell>
          <cell r="D13" t="str">
            <v>CASILLAS ALFARO ARTURO</v>
          </cell>
          <cell r="E13" t="str">
            <v>GERENTE DE ZONA</v>
          </cell>
          <cell r="F13">
            <v>861.39</v>
          </cell>
          <cell r="G13">
            <v>25841.7</v>
          </cell>
          <cell r="H13">
            <v>0</v>
          </cell>
          <cell r="I13">
            <v>25841.7</v>
          </cell>
        </row>
        <row r="14">
          <cell r="C14">
            <v>33</v>
          </cell>
          <cell r="D14" t="str">
            <v>SÁNCHEZ MEZA JESÚS ISRAEL</v>
          </cell>
          <cell r="E14" t="str">
            <v>SUBGERENTE DE SUCURSAL</v>
          </cell>
          <cell r="F14">
            <v>348.15</v>
          </cell>
          <cell r="G14">
            <v>10444.5</v>
          </cell>
          <cell r="H14">
            <v>2360.5</v>
          </cell>
          <cell r="I14">
            <v>12805</v>
          </cell>
        </row>
        <row r="15">
          <cell r="C15">
            <v>37</v>
          </cell>
          <cell r="D15" t="str">
            <v>GONZALEZ ROSAS MIGUEL ANGEL</v>
          </cell>
          <cell r="E15" t="str">
            <v>GERENTE DE SUCURSAL</v>
          </cell>
          <cell r="F15">
            <v>703.34</v>
          </cell>
          <cell r="G15">
            <v>21100.2</v>
          </cell>
          <cell r="H15">
            <v>0</v>
          </cell>
          <cell r="I15">
            <v>21100.2</v>
          </cell>
        </row>
        <row r="16">
          <cell r="C16">
            <v>38</v>
          </cell>
          <cell r="D16" t="str">
            <v>ESPINOSA SÁNCHEZ MARGARITO GERARDO</v>
          </cell>
          <cell r="E16" t="str">
            <v>SUBDIRECTOR DE CAPACITACION</v>
          </cell>
          <cell r="F16">
            <v>1014.2</v>
          </cell>
          <cell r="G16">
            <v>30426</v>
          </cell>
          <cell r="H16">
            <v>0</v>
          </cell>
          <cell r="I16">
            <v>30426</v>
          </cell>
        </row>
        <row r="17">
          <cell r="C17">
            <v>39</v>
          </cell>
          <cell r="D17" t="str">
            <v>GONZALEZ GONZALEZ RICARDO</v>
          </cell>
          <cell r="E17" t="str">
            <v>DIRECTOR REGIONAL</v>
          </cell>
          <cell r="F17">
            <v>1366.67</v>
          </cell>
          <cell r="G17">
            <v>41000.1</v>
          </cell>
          <cell r="H17">
            <v>0</v>
          </cell>
          <cell r="I17">
            <v>41000.1</v>
          </cell>
        </row>
        <row r="18">
          <cell r="C18">
            <v>43</v>
          </cell>
          <cell r="D18" t="str">
            <v>ARENAS MENDOZA SILVESTRE</v>
          </cell>
          <cell r="E18" t="str">
            <v>GERENTE DE ZONA</v>
          </cell>
          <cell r="F18">
            <v>925.72</v>
          </cell>
          <cell r="G18">
            <v>27771.599999999999</v>
          </cell>
          <cell r="H18">
            <v>0</v>
          </cell>
          <cell r="I18">
            <v>27771.599999999999</v>
          </cell>
        </row>
        <row r="19">
          <cell r="C19">
            <v>47</v>
          </cell>
          <cell r="D19" t="str">
            <v>ANGUIANO MAGANA ROSA MARIA</v>
          </cell>
          <cell r="E19" t="str">
            <v>GERENTE DE TESORERIA</v>
          </cell>
          <cell r="F19">
            <v>641.66</v>
          </cell>
          <cell r="G19">
            <v>19249.8</v>
          </cell>
          <cell r="H19">
            <v>0</v>
          </cell>
          <cell r="I19">
            <v>19249.8</v>
          </cell>
        </row>
        <row r="20">
          <cell r="C20">
            <v>51</v>
          </cell>
          <cell r="D20" t="str">
            <v>GONZALEZ CISNEROS MIGUEL ANGEL</v>
          </cell>
          <cell r="E20" t="str">
            <v>GERENTE DE HOC</v>
          </cell>
          <cell r="F20">
            <v>547.41999999999996</v>
          </cell>
          <cell r="G20">
            <v>16422.599999999999</v>
          </cell>
          <cell r="H20">
            <v>0</v>
          </cell>
          <cell r="I20">
            <v>16422.599999999999</v>
          </cell>
        </row>
        <row r="21">
          <cell r="C21">
            <v>53</v>
          </cell>
          <cell r="D21" t="str">
            <v>ELGUERO NAPOLES CARLOS</v>
          </cell>
          <cell r="E21" t="str">
            <v>GERENTE DE SUCURSAL</v>
          </cell>
          <cell r="F21">
            <v>626.66999999999996</v>
          </cell>
          <cell r="G21">
            <v>18800.099999999999</v>
          </cell>
          <cell r="H21">
            <v>0</v>
          </cell>
          <cell r="I21">
            <v>18800.099999999999</v>
          </cell>
        </row>
        <row r="22">
          <cell r="C22">
            <v>55</v>
          </cell>
          <cell r="D22" t="str">
            <v>SÁNCHEZ MARTÍNEZ ANGEL</v>
          </cell>
          <cell r="E22" t="str">
            <v>GERENTE DE SUCURSAL</v>
          </cell>
          <cell r="F22">
            <v>626.66999999999996</v>
          </cell>
          <cell r="G22">
            <v>18800.099999999999</v>
          </cell>
          <cell r="H22">
            <v>0</v>
          </cell>
          <cell r="I22">
            <v>18800.099999999999</v>
          </cell>
        </row>
        <row r="23">
          <cell r="C23">
            <v>56</v>
          </cell>
          <cell r="D23" t="str">
            <v>HERNÁNDEZ GARCÍA ALEJANDRO</v>
          </cell>
          <cell r="E23" t="str">
            <v>GERENTE DE SUCURSAL</v>
          </cell>
          <cell r="F23">
            <v>601.03</v>
          </cell>
          <cell r="G23">
            <v>18030.900000000001</v>
          </cell>
          <cell r="H23">
            <v>0</v>
          </cell>
          <cell r="I23">
            <v>18030.900000000001</v>
          </cell>
        </row>
        <row r="24">
          <cell r="C24">
            <v>58</v>
          </cell>
          <cell r="D24" t="str">
            <v>PÉREZ OSORIO JULIO DEMETRIO</v>
          </cell>
          <cell r="E24" t="str">
            <v>GERENTE DE SUCURSAL</v>
          </cell>
          <cell r="F24">
            <v>626.66999999999996</v>
          </cell>
          <cell r="G24">
            <v>18800.099999999999</v>
          </cell>
          <cell r="H24">
            <v>0</v>
          </cell>
          <cell r="I24">
            <v>18800.099999999999</v>
          </cell>
        </row>
        <row r="25">
          <cell r="C25">
            <v>60</v>
          </cell>
          <cell r="D25" t="str">
            <v>VALENCIA MURILLO GUSTAVO</v>
          </cell>
          <cell r="E25" t="str">
            <v>GERENTE DE ZONA</v>
          </cell>
          <cell r="F25">
            <v>966.67</v>
          </cell>
          <cell r="G25">
            <v>29000.1</v>
          </cell>
          <cell r="H25">
            <v>0</v>
          </cell>
          <cell r="I25">
            <v>29000.1</v>
          </cell>
        </row>
        <row r="26">
          <cell r="C26">
            <v>68</v>
          </cell>
          <cell r="D26" t="str">
            <v>CRUZ PELCASTRE TOMAS</v>
          </cell>
          <cell r="E26" t="str">
            <v>GERENTE DE SUCURSAL</v>
          </cell>
          <cell r="F26">
            <v>642.29999999999995</v>
          </cell>
          <cell r="G26">
            <v>19269</v>
          </cell>
          <cell r="H26">
            <v>0</v>
          </cell>
          <cell r="I26">
            <v>19269</v>
          </cell>
        </row>
        <row r="27">
          <cell r="C27">
            <v>80</v>
          </cell>
          <cell r="D27" t="str">
            <v>JIMENEZ CORICHI GABRIELA</v>
          </cell>
          <cell r="E27" t="str">
            <v>SUBDIRECTOR DE CONTRUCCION Y M</v>
          </cell>
          <cell r="F27">
            <v>900</v>
          </cell>
          <cell r="G27">
            <v>27000</v>
          </cell>
          <cell r="H27">
            <v>0</v>
          </cell>
          <cell r="I27">
            <v>27000</v>
          </cell>
        </row>
        <row r="28">
          <cell r="C28">
            <v>84</v>
          </cell>
          <cell r="D28" t="str">
            <v>LUVIANO CEDILLO VICTOR</v>
          </cell>
          <cell r="E28" t="str">
            <v>GERENTE DE SUCURSAL</v>
          </cell>
          <cell r="F28">
            <v>688.7</v>
          </cell>
          <cell r="G28">
            <v>20661</v>
          </cell>
          <cell r="H28">
            <v>0</v>
          </cell>
          <cell r="I28">
            <v>20661</v>
          </cell>
        </row>
        <row r="29">
          <cell r="C29">
            <v>87</v>
          </cell>
          <cell r="D29" t="str">
            <v>CASTAÑEDA ORTA MAXIMINO</v>
          </cell>
          <cell r="E29" t="str">
            <v>GERENTE DE ZONA</v>
          </cell>
          <cell r="F29">
            <v>933.33</v>
          </cell>
          <cell r="G29">
            <v>27999.9</v>
          </cell>
          <cell r="H29">
            <v>0</v>
          </cell>
          <cell r="I29">
            <v>27999.9</v>
          </cell>
        </row>
        <row r="30">
          <cell r="C30">
            <v>89</v>
          </cell>
          <cell r="D30" t="str">
            <v>BAUTISTA RODRIGUEZ FRANCISCO</v>
          </cell>
          <cell r="E30" t="str">
            <v>GERENTE DE ZONA</v>
          </cell>
          <cell r="F30">
            <v>933.33</v>
          </cell>
          <cell r="G30">
            <v>27999.9</v>
          </cell>
          <cell r="H30">
            <v>0</v>
          </cell>
          <cell r="I30">
            <v>27999.9</v>
          </cell>
        </row>
        <row r="31">
          <cell r="C31">
            <v>92</v>
          </cell>
          <cell r="D31" t="str">
            <v>GUDINO SANCHEZ ALFREDO</v>
          </cell>
          <cell r="E31" t="str">
            <v>GERENTE DE AUDITORIA SUCURSALE</v>
          </cell>
          <cell r="F31">
            <v>690.16</v>
          </cell>
          <cell r="G31">
            <v>20704.8</v>
          </cell>
          <cell r="H31">
            <v>0</v>
          </cell>
          <cell r="I31">
            <v>20704.8</v>
          </cell>
        </row>
        <row r="32">
          <cell r="C32">
            <v>94</v>
          </cell>
          <cell r="D32" t="str">
            <v>DÍAZ MADRIGAL JOSE LUIS</v>
          </cell>
          <cell r="E32" t="str">
            <v>SUBGERENTE DE SUCURSAL</v>
          </cell>
          <cell r="F32">
            <v>350</v>
          </cell>
          <cell r="G32">
            <v>10500</v>
          </cell>
          <cell r="H32">
            <v>0</v>
          </cell>
          <cell r="I32">
            <v>10500</v>
          </cell>
        </row>
        <row r="33">
          <cell r="C33">
            <v>97</v>
          </cell>
          <cell r="D33" t="str">
            <v>ROSAS VELÁZQUEZ GUSTAVO ROMAN</v>
          </cell>
          <cell r="E33" t="str">
            <v>DIRECTOR REGIONAL</v>
          </cell>
          <cell r="F33">
            <v>1279.5</v>
          </cell>
          <cell r="G33">
            <v>38385</v>
          </cell>
          <cell r="H33">
            <v>0</v>
          </cell>
          <cell r="I33">
            <v>38385</v>
          </cell>
        </row>
        <row r="34">
          <cell r="C34">
            <v>101</v>
          </cell>
          <cell r="D34" t="str">
            <v>CRIOLLO RUIZ ROBERTO</v>
          </cell>
          <cell r="E34" t="str">
            <v>GERENTE DE SUCURSAL</v>
          </cell>
          <cell r="F34">
            <v>643.28</v>
          </cell>
          <cell r="G34">
            <v>19298.400000000001</v>
          </cell>
          <cell r="H34">
            <v>0</v>
          </cell>
          <cell r="I34">
            <v>19298.400000000001</v>
          </cell>
        </row>
        <row r="35">
          <cell r="C35">
            <v>103</v>
          </cell>
          <cell r="D35" t="str">
            <v>GUTIÉRREZ ANAYA FRANCISCO JAVIER</v>
          </cell>
          <cell r="E35" t="str">
            <v>GERENTE DE CAPACITACION METODO</v>
          </cell>
          <cell r="F35">
            <v>565.55999999999995</v>
          </cell>
          <cell r="G35">
            <v>16966.8</v>
          </cell>
          <cell r="H35">
            <v>0</v>
          </cell>
          <cell r="I35">
            <v>16966.8</v>
          </cell>
        </row>
        <row r="36">
          <cell r="C36">
            <v>105</v>
          </cell>
          <cell r="D36" t="str">
            <v>MORQUECHO BADILLO LUIS ANTONIO</v>
          </cell>
          <cell r="E36" t="str">
            <v>GERENTE DE SUCURSAL</v>
          </cell>
          <cell r="F36">
            <v>658.58</v>
          </cell>
          <cell r="G36">
            <v>19757.400000000001</v>
          </cell>
          <cell r="H36">
            <v>0</v>
          </cell>
          <cell r="I36">
            <v>19757.400000000001</v>
          </cell>
        </row>
        <row r="37">
          <cell r="C37">
            <v>108</v>
          </cell>
          <cell r="D37" t="str">
            <v>HERNÁNDEZ RAMÍREZ ROBERTO DAVID</v>
          </cell>
          <cell r="E37" t="str">
            <v>GERENTE DE ZONA</v>
          </cell>
          <cell r="F37">
            <v>900</v>
          </cell>
          <cell r="G37">
            <v>27000</v>
          </cell>
          <cell r="H37">
            <v>0</v>
          </cell>
          <cell r="I37">
            <v>27000</v>
          </cell>
        </row>
        <row r="38">
          <cell r="C38">
            <v>109</v>
          </cell>
          <cell r="D38" t="str">
            <v>CONTRERAS HERRERA NORMA PATRICIA</v>
          </cell>
          <cell r="E38" t="str">
            <v>GERENTE EN ADQUISICION</v>
          </cell>
          <cell r="F38">
            <v>572.75</v>
          </cell>
          <cell r="G38">
            <v>17182.5</v>
          </cell>
          <cell r="H38">
            <v>0</v>
          </cell>
          <cell r="I38">
            <v>17182.5</v>
          </cell>
        </row>
        <row r="39">
          <cell r="C39">
            <v>111</v>
          </cell>
          <cell r="D39" t="str">
            <v>PÉREZ GALLARDO ENRIQUE</v>
          </cell>
          <cell r="E39" t="str">
            <v>GERENTE DE ZONA</v>
          </cell>
          <cell r="F39">
            <v>972.89</v>
          </cell>
          <cell r="G39">
            <v>29186.7</v>
          </cell>
          <cell r="H39">
            <v>0</v>
          </cell>
          <cell r="I39">
            <v>29186.7</v>
          </cell>
        </row>
        <row r="40">
          <cell r="C40">
            <v>113</v>
          </cell>
          <cell r="D40" t="str">
            <v>SANCHEZ ZAPATA EDUARDO</v>
          </cell>
          <cell r="E40" t="str">
            <v>GERENTE DE SUCURSAL</v>
          </cell>
          <cell r="F40">
            <v>615.55999999999995</v>
          </cell>
          <cell r="G40">
            <v>18466.8</v>
          </cell>
          <cell r="H40">
            <v>0</v>
          </cell>
          <cell r="I40">
            <v>18466.8</v>
          </cell>
        </row>
        <row r="41">
          <cell r="C41">
            <v>117</v>
          </cell>
          <cell r="D41" t="str">
            <v>VALDES VALDES MARIA DE JESUS</v>
          </cell>
          <cell r="E41" t="str">
            <v>GERENTE DE CONTRATACION</v>
          </cell>
          <cell r="F41">
            <v>515</v>
          </cell>
          <cell r="G41">
            <v>15450</v>
          </cell>
          <cell r="H41">
            <v>0</v>
          </cell>
          <cell r="I41">
            <v>15450</v>
          </cell>
        </row>
        <row r="42">
          <cell r="C42">
            <v>118</v>
          </cell>
          <cell r="D42" t="str">
            <v>GOMEZ LIMA EFREN</v>
          </cell>
          <cell r="E42" t="str">
            <v>CAPACITADOR DISTRITAL</v>
          </cell>
          <cell r="F42">
            <v>900</v>
          </cell>
          <cell r="G42">
            <v>27000</v>
          </cell>
          <cell r="H42">
            <v>0</v>
          </cell>
          <cell r="I42">
            <v>27000</v>
          </cell>
        </row>
        <row r="43">
          <cell r="C43">
            <v>123</v>
          </cell>
          <cell r="D43" t="str">
            <v>CARMONA CASTILLO RAÚL</v>
          </cell>
          <cell r="E43" t="str">
            <v>GERENTE DE SUCURSAL</v>
          </cell>
          <cell r="F43">
            <v>688.7</v>
          </cell>
          <cell r="G43">
            <v>20661</v>
          </cell>
          <cell r="H43">
            <v>0</v>
          </cell>
          <cell r="I43">
            <v>20661</v>
          </cell>
        </row>
        <row r="44">
          <cell r="C44">
            <v>124</v>
          </cell>
          <cell r="D44" t="str">
            <v>ALVARADO RAMIREZ ADOLFO</v>
          </cell>
          <cell r="E44" t="str">
            <v>GERENTE DE SUCURSAL</v>
          </cell>
          <cell r="F44">
            <v>623.95000000000005</v>
          </cell>
          <cell r="G44">
            <v>18718.5</v>
          </cell>
          <cell r="H44">
            <v>0</v>
          </cell>
          <cell r="I44">
            <v>18718.5</v>
          </cell>
        </row>
        <row r="45">
          <cell r="C45">
            <v>126</v>
          </cell>
          <cell r="D45" t="str">
            <v>FLORES CAMACHO CUAUHTEMOC</v>
          </cell>
          <cell r="E45" t="str">
            <v>GERENTE DE HOC</v>
          </cell>
          <cell r="F45">
            <v>593.22</v>
          </cell>
          <cell r="G45">
            <v>17796.599999999999</v>
          </cell>
          <cell r="H45">
            <v>0</v>
          </cell>
          <cell r="I45">
            <v>17796.599999999999</v>
          </cell>
        </row>
        <row r="46">
          <cell r="C46">
            <v>137</v>
          </cell>
          <cell r="D46" t="str">
            <v>JIMENEZ MILLAN AARON GONZALO</v>
          </cell>
          <cell r="E46" t="str">
            <v>GERENTE DE SUCURSAL</v>
          </cell>
          <cell r="F46">
            <v>567.13</v>
          </cell>
          <cell r="G46">
            <v>17013.900000000001</v>
          </cell>
          <cell r="H46">
            <v>0</v>
          </cell>
          <cell r="I46">
            <v>17013.900000000001</v>
          </cell>
        </row>
        <row r="47">
          <cell r="C47">
            <v>139</v>
          </cell>
          <cell r="D47" t="str">
            <v>MONTER DEL VALLE PEDRO</v>
          </cell>
          <cell r="E47" t="str">
            <v>GERENTE DE SUCURSAL</v>
          </cell>
          <cell r="F47">
            <v>572.87</v>
          </cell>
          <cell r="G47">
            <v>17186.099999999999</v>
          </cell>
          <cell r="H47">
            <v>0</v>
          </cell>
          <cell r="I47">
            <v>17186.099999999999</v>
          </cell>
        </row>
        <row r="48">
          <cell r="C48">
            <v>140</v>
          </cell>
          <cell r="D48" t="str">
            <v>FREYSSINIER Y CORDOVA VICTOR MANUEL</v>
          </cell>
          <cell r="E48" t="str">
            <v>GERENTE DE ZONA</v>
          </cell>
          <cell r="F48">
            <v>983.33</v>
          </cell>
          <cell r="G48">
            <v>29499.9</v>
          </cell>
          <cell r="H48">
            <v>0</v>
          </cell>
          <cell r="I48">
            <v>29499.9</v>
          </cell>
        </row>
        <row r="49">
          <cell r="C49">
            <v>142</v>
          </cell>
          <cell r="D49" t="str">
            <v>ARANA CAMARGO RAÚL</v>
          </cell>
          <cell r="E49" t="str">
            <v>GERENTE DE SUCURSAL</v>
          </cell>
          <cell r="F49">
            <v>571.29</v>
          </cell>
          <cell r="G49">
            <v>17138.7</v>
          </cell>
          <cell r="H49">
            <v>0</v>
          </cell>
          <cell r="I49">
            <v>17138.7</v>
          </cell>
        </row>
        <row r="50">
          <cell r="C50">
            <v>145</v>
          </cell>
          <cell r="D50" t="str">
            <v>GALLEGOS GARCIA ALBERTO</v>
          </cell>
          <cell r="E50" t="str">
            <v>GERENTE DE SUCURSAL</v>
          </cell>
          <cell r="F50">
            <v>644.54</v>
          </cell>
          <cell r="G50">
            <v>19336.2</v>
          </cell>
          <cell r="H50">
            <v>0</v>
          </cell>
          <cell r="I50">
            <v>19336.2</v>
          </cell>
        </row>
        <row r="51">
          <cell r="C51">
            <v>146</v>
          </cell>
          <cell r="D51" t="str">
            <v xml:space="preserve">  ALVAREZ LUIS EUGENIO</v>
          </cell>
          <cell r="E51" t="str">
            <v>SUBGERENTE DE SUCURSAL</v>
          </cell>
          <cell r="F51">
            <v>339.16</v>
          </cell>
          <cell r="G51">
            <v>10174.799999999999</v>
          </cell>
          <cell r="H51">
            <v>0</v>
          </cell>
          <cell r="I51">
            <v>10174.799999999999</v>
          </cell>
        </row>
        <row r="52">
          <cell r="C52">
            <v>158</v>
          </cell>
          <cell r="D52" t="str">
            <v>DOMINGUEZ TOLEDANO OLIVELIA IGNACIO</v>
          </cell>
          <cell r="E52" t="str">
            <v>GERENTE DE SUCURSAL</v>
          </cell>
          <cell r="F52">
            <v>483.93</v>
          </cell>
          <cell r="G52">
            <v>14517.9</v>
          </cell>
          <cell r="H52">
            <v>0</v>
          </cell>
          <cell r="I52">
            <v>14517.9</v>
          </cell>
        </row>
        <row r="53">
          <cell r="C53">
            <v>161</v>
          </cell>
          <cell r="D53" t="str">
            <v>TORRES GUERRERO JOSE LUIS</v>
          </cell>
          <cell r="E53" t="str">
            <v>GERENTE DE SUCURSAL</v>
          </cell>
          <cell r="F53">
            <v>599.75</v>
          </cell>
          <cell r="G53">
            <v>17992.5</v>
          </cell>
          <cell r="H53">
            <v>0</v>
          </cell>
          <cell r="I53">
            <v>17992.5</v>
          </cell>
        </row>
        <row r="54">
          <cell r="C54">
            <v>165</v>
          </cell>
          <cell r="D54" t="str">
            <v>HERNANDEZ ESCOBAR LEONARDO</v>
          </cell>
          <cell r="E54" t="str">
            <v>ANALISTA DE CREDITO SR.</v>
          </cell>
          <cell r="F54">
            <v>409.94</v>
          </cell>
          <cell r="G54">
            <v>12298.2</v>
          </cell>
          <cell r="H54">
            <v>0</v>
          </cell>
          <cell r="I54">
            <v>12298.2</v>
          </cell>
        </row>
        <row r="55">
          <cell r="C55">
            <v>169</v>
          </cell>
          <cell r="D55" t="str">
            <v>VELAZQUEZ MUÑOS PEDRO</v>
          </cell>
          <cell r="E55" t="str">
            <v>ASESOR FINANCIERO</v>
          </cell>
          <cell r="F55">
            <v>239.06</v>
          </cell>
          <cell r="G55">
            <v>7171.8</v>
          </cell>
          <cell r="H55">
            <v>0</v>
          </cell>
          <cell r="I55">
            <v>7171.8</v>
          </cell>
        </row>
        <row r="56">
          <cell r="C56">
            <v>173</v>
          </cell>
          <cell r="D56" t="str">
            <v>VERDUZCO GONZALEZ JOSÉ</v>
          </cell>
          <cell r="E56" t="str">
            <v>GERENTE DE SUCURSAL</v>
          </cell>
          <cell r="F56">
            <v>649.86</v>
          </cell>
          <cell r="G56">
            <v>19495.8</v>
          </cell>
          <cell r="H56">
            <v>3547.2</v>
          </cell>
          <cell r="I56">
            <v>23043</v>
          </cell>
        </row>
        <row r="57">
          <cell r="C57">
            <v>175</v>
          </cell>
          <cell r="D57" t="str">
            <v>JAIMES MOLINA ALAIN</v>
          </cell>
          <cell r="E57" t="str">
            <v>GERENTE DE CONTROL INTERNO</v>
          </cell>
          <cell r="F57">
            <v>824</v>
          </cell>
          <cell r="G57">
            <v>24720</v>
          </cell>
          <cell r="H57">
            <v>0</v>
          </cell>
          <cell r="I57">
            <v>24720</v>
          </cell>
        </row>
        <row r="58">
          <cell r="C58">
            <v>179</v>
          </cell>
          <cell r="D58" t="str">
            <v>DEL ANGEL NAVA SERGIO</v>
          </cell>
          <cell r="E58" t="str">
            <v>GERENTE DE ZONA</v>
          </cell>
          <cell r="F58">
            <v>767.48</v>
          </cell>
          <cell r="G58">
            <v>23024.400000000001</v>
          </cell>
          <cell r="H58">
            <v>0</v>
          </cell>
          <cell r="I58">
            <v>23024.400000000001</v>
          </cell>
        </row>
        <row r="59">
          <cell r="C59">
            <v>180</v>
          </cell>
          <cell r="D59" t="str">
            <v>PACHECO MORENO ADRIAN</v>
          </cell>
          <cell r="E59" t="str">
            <v>CAPACITADOR DISTRITAL</v>
          </cell>
          <cell r="F59">
            <v>768.1</v>
          </cell>
          <cell r="G59">
            <v>23043</v>
          </cell>
          <cell r="H59">
            <v>0</v>
          </cell>
          <cell r="I59">
            <v>23043</v>
          </cell>
        </row>
        <row r="60">
          <cell r="C60">
            <v>182</v>
          </cell>
          <cell r="D60" t="str">
            <v>RODRIGUEZ ESTRADA FRANCISCO JAVIER</v>
          </cell>
          <cell r="E60" t="str">
            <v>ANALISTA DE CREDITO JR</v>
          </cell>
          <cell r="F60">
            <v>611.20000000000005</v>
          </cell>
          <cell r="G60">
            <v>18336</v>
          </cell>
          <cell r="H60">
            <v>0</v>
          </cell>
          <cell r="I60">
            <v>18336</v>
          </cell>
        </row>
        <row r="61">
          <cell r="C61">
            <v>185</v>
          </cell>
          <cell r="D61" t="str">
            <v>TREJO GALINDO MARTIN EDUARDO</v>
          </cell>
          <cell r="E61" t="str">
            <v>GERENTE DE ZONA</v>
          </cell>
          <cell r="F61">
            <v>787.1</v>
          </cell>
          <cell r="G61">
            <v>23613</v>
          </cell>
          <cell r="H61">
            <v>0</v>
          </cell>
          <cell r="I61">
            <v>23613</v>
          </cell>
        </row>
        <row r="62">
          <cell r="C62">
            <v>186</v>
          </cell>
          <cell r="D62" t="str">
            <v>QUIROZ AJA JUAN ALBERTO</v>
          </cell>
          <cell r="E62" t="str">
            <v>GERENTE DE SUCURSAL</v>
          </cell>
          <cell r="F62">
            <v>593.33000000000004</v>
          </cell>
          <cell r="G62">
            <v>17799.900000000001</v>
          </cell>
          <cell r="H62">
            <v>0</v>
          </cell>
          <cell r="I62">
            <v>17799.900000000001</v>
          </cell>
        </row>
        <row r="63">
          <cell r="C63">
            <v>190</v>
          </cell>
          <cell r="D63" t="str">
            <v>GOMEZ VAZQUEZ JESUS</v>
          </cell>
          <cell r="E63" t="str">
            <v>GERENTE DE DISTRITO</v>
          </cell>
          <cell r="F63">
            <v>766.67</v>
          </cell>
          <cell r="G63">
            <v>23000.1</v>
          </cell>
          <cell r="H63">
            <v>0</v>
          </cell>
          <cell r="I63">
            <v>23000.1</v>
          </cell>
        </row>
        <row r="64">
          <cell r="C64">
            <v>193</v>
          </cell>
          <cell r="D64" t="str">
            <v>PEÑA RAMIREZ ALEJANDRO</v>
          </cell>
          <cell r="E64" t="str">
            <v>GERENTE DE SUCURSAL</v>
          </cell>
          <cell r="F64">
            <v>533.33000000000004</v>
          </cell>
          <cell r="G64">
            <v>15999.9</v>
          </cell>
          <cell r="H64">
            <v>0</v>
          </cell>
          <cell r="I64">
            <v>15999.9</v>
          </cell>
        </row>
        <row r="65">
          <cell r="C65">
            <v>196</v>
          </cell>
          <cell r="D65" t="str">
            <v>MENDOZA ZAMORA JUAN VICTOR</v>
          </cell>
          <cell r="E65" t="str">
            <v>GERENTE DE SUCURSAL</v>
          </cell>
          <cell r="F65">
            <v>490.85</v>
          </cell>
          <cell r="G65">
            <v>14725.5</v>
          </cell>
          <cell r="H65">
            <v>0</v>
          </cell>
          <cell r="I65">
            <v>14725.5</v>
          </cell>
        </row>
        <row r="66">
          <cell r="C66">
            <v>199</v>
          </cell>
          <cell r="D66" t="str">
            <v>TORRES  ROSALES RAUL</v>
          </cell>
          <cell r="E66" t="str">
            <v>GERENTE DE SUCURSAL</v>
          </cell>
          <cell r="F66">
            <v>525</v>
          </cell>
          <cell r="G66">
            <v>15750</v>
          </cell>
          <cell r="H66">
            <v>0</v>
          </cell>
          <cell r="I66">
            <v>15750</v>
          </cell>
        </row>
        <row r="67">
          <cell r="C67">
            <v>204</v>
          </cell>
          <cell r="D67" t="str">
            <v>PINEDA MONTES DE OCA JULIO ALBERTO</v>
          </cell>
          <cell r="E67" t="str">
            <v>GERENTE DE SUCURSAL</v>
          </cell>
          <cell r="F67">
            <v>426.82</v>
          </cell>
          <cell r="G67">
            <v>12804.6</v>
          </cell>
          <cell r="H67">
            <v>0</v>
          </cell>
          <cell r="I67">
            <v>12804.6</v>
          </cell>
        </row>
        <row r="68">
          <cell r="C68">
            <v>205</v>
          </cell>
          <cell r="D68" t="str">
            <v>MARTINEZ BECERRIL GUILLERMO</v>
          </cell>
          <cell r="E68" t="str">
            <v>GERENTE DE SUCURSAL</v>
          </cell>
          <cell r="F68">
            <v>591.66999999999996</v>
          </cell>
          <cell r="G68">
            <v>17750.099999999999</v>
          </cell>
          <cell r="H68">
            <v>0</v>
          </cell>
          <cell r="I68">
            <v>17750.099999999999</v>
          </cell>
        </row>
        <row r="69">
          <cell r="C69">
            <v>206</v>
          </cell>
          <cell r="D69" t="str">
            <v>ARROYO LOPEZ JUAN CARLOS</v>
          </cell>
          <cell r="E69" t="str">
            <v>SUBGERENTE DE SUCURSAL</v>
          </cell>
          <cell r="F69">
            <v>319.48</v>
          </cell>
          <cell r="G69">
            <v>9584.4</v>
          </cell>
          <cell r="H69">
            <v>0</v>
          </cell>
          <cell r="I69">
            <v>9584.4</v>
          </cell>
        </row>
        <row r="70">
          <cell r="C70">
            <v>207</v>
          </cell>
          <cell r="D70" t="str">
            <v>MARTINEZ MAGDALENO HUGO</v>
          </cell>
          <cell r="E70" t="str">
            <v>GERENTE DE SUCURSAL</v>
          </cell>
          <cell r="F70">
            <v>571.29</v>
          </cell>
          <cell r="G70">
            <v>17138.7</v>
          </cell>
          <cell r="H70">
            <v>0</v>
          </cell>
          <cell r="I70">
            <v>17138.7</v>
          </cell>
        </row>
        <row r="71">
          <cell r="C71">
            <v>208</v>
          </cell>
          <cell r="D71" t="str">
            <v>PORTILLA RODRIGUEZ JUAN MANUEL</v>
          </cell>
          <cell r="E71" t="str">
            <v>GERENTE DE ZONA</v>
          </cell>
          <cell r="F71">
            <v>913.12</v>
          </cell>
          <cell r="G71">
            <v>27393.599999999999</v>
          </cell>
          <cell r="H71">
            <v>0</v>
          </cell>
          <cell r="I71">
            <v>27393.599999999999</v>
          </cell>
        </row>
        <row r="72">
          <cell r="C72">
            <v>212</v>
          </cell>
          <cell r="D72" t="str">
            <v>GUZMAN HERRERA RAUL MARCELINO</v>
          </cell>
          <cell r="E72" t="str">
            <v>GERENTE DE HOC</v>
          </cell>
          <cell r="F72">
            <v>552.69000000000005</v>
          </cell>
          <cell r="G72">
            <v>16580.7</v>
          </cell>
          <cell r="H72">
            <v>0</v>
          </cell>
          <cell r="I72">
            <v>16580.7</v>
          </cell>
        </row>
        <row r="73">
          <cell r="C73">
            <v>213</v>
          </cell>
          <cell r="D73" t="str">
            <v>HERNÁNDEZ ANGELES GUSTAVO</v>
          </cell>
          <cell r="E73" t="str">
            <v>SUBGERENTE DE PLANEACION</v>
          </cell>
          <cell r="F73">
            <v>589.16</v>
          </cell>
          <cell r="G73">
            <v>17674.8</v>
          </cell>
          <cell r="H73">
            <v>0</v>
          </cell>
          <cell r="I73">
            <v>17674.8</v>
          </cell>
        </row>
        <row r="74">
          <cell r="C74">
            <v>215</v>
          </cell>
          <cell r="D74" t="str">
            <v>BLANCO CALDERON JUAN ABRAHAM</v>
          </cell>
          <cell r="E74" t="str">
            <v>GERENTE DE SUCURSAL</v>
          </cell>
          <cell r="F74">
            <v>426.83</v>
          </cell>
          <cell r="G74">
            <v>12804.9</v>
          </cell>
          <cell r="H74">
            <v>0</v>
          </cell>
          <cell r="I74">
            <v>12804.9</v>
          </cell>
        </row>
        <row r="75">
          <cell r="C75">
            <v>216</v>
          </cell>
          <cell r="D75" t="str">
            <v>PEREZ BECERRIL JUAN ANTONIO</v>
          </cell>
          <cell r="E75" t="str">
            <v>ASESOR FINANCIERO</v>
          </cell>
          <cell r="F75">
            <v>269.64</v>
          </cell>
          <cell r="G75">
            <v>8089.2</v>
          </cell>
          <cell r="H75">
            <v>0</v>
          </cell>
          <cell r="I75">
            <v>8089.2</v>
          </cell>
        </row>
        <row r="76">
          <cell r="C76">
            <v>217</v>
          </cell>
          <cell r="D76" t="str">
            <v>RUIZ BELTRAN AGUSTIN</v>
          </cell>
          <cell r="E76" t="str">
            <v>GERENTE DE SUCURSAL</v>
          </cell>
          <cell r="F76">
            <v>570.72</v>
          </cell>
          <cell r="G76">
            <v>17121.599999999999</v>
          </cell>
          <cell r="H76">
            <v>0</v>
          </cell>
          <cell r="I76">
            <v>17121.599999999999</v>
          </cell>
        </row>
        <row r="77">
          <cell r="C77">
            <v>225</v>
          </cell>
          <cell r="D77" t="str">
            <v>MORALES JIMENEZ VERONICA</v>
          </cell>
          <cell r="E77" t="str">
            <v>GERENTE DE SUCURSAL</v>
          </cell>
          <cell r="F77">
            <v>566.66999999999996</v>
          </cell>
          <cell r="G77">
            <v>17000.099999999999</v>
          </cell>
          <cell r="H77">
            <v>0</v>
          </cell>
          <cell r="I77">
            <v>17000.099999999999</v>
          </cell>
        </row>
        <row r="78">
          <cell r="C78">
            <v>226</v>
          </cell>
          <cell r="D78" t="str">
            <v>DIAZ CORTES FEDERICO</v>
          </cell>
          <cell r="E78" t="str">
            <v>SUBGERENTE DE SUCURSAL</v>
          </cell>
          <cell r="F78">
            <v>319.48</v>
          </cell>
          <cell r="G78">
            <v>9584.4</v>
          </cell>
          <cell r="H78">
            <v>0</v>
          </cell>
          <cell r="I78">
            <v>9584.4</v>
          </cell>
        </row>
        <row r="79">
          <cell r="C79">
            <v>227</v>
          </cell>
          <cell r="D79" t="str">
            <v>AGUILERA GONZALEZ VICTOR MANUEL</v>
          </cell>
          <cell r="E79" t="str">
            <v>SUBGERENTE DE SUCURSAL</v>
          </cell>
          <cell r="F79">
            <v>383.33</v>
          </cell>
          <cell r="G79">
            <v>11499.9</v>
          </cell>
          <cell r="H79">
            <v>0</v>
          </cell>
          <cell r="I79">
            <v>11499.9</v>
          </cell>
        </row>
        <row r="80">
          <cell r="C80">
            <v>229</v>
          </cell>
          <cell r="D80" t="str">
            <v>FERNANDEZ MICHEL MIGUEL ANGEL</v>
          </cell>
          <cell r="E80" t="str">
            <v>GERENTE DE SUCURSAL</v>
          </cell>
          <cell r="F80">
            <v>548.75</v>
          </cell>
          <cell r="G80">
            <v>16462.5</v>
          </cell>
          <cell r="H80">
            <v>0</v>
          </cell>
          <cell r="I80">
            <v>16462.5</v>
          </cell>
        </row>
        <row r="81">
          <cell r="C81">
            <v>231</v>
          </cell>
          <cell r="D81" t="str">
            <v>GÓMEZ GÓMEZ FRANCISCO JAVIER</v>
          </cell>
          <cell r="E81" t="str">
            <v>SUBGERENTE DE SUCURSAL</v>
          </cell>
          <cell r="F81">
            <v>372</v>
          </cell>
          <cell r="G81">
            <v>11160</v>
          </cell>
          <cell r="H81">
            <v>0</v>
          </cell>
          <cell r="I81">
            <v>11160</v>
          </cell>
        </row>
        <row r="82">
          <cell r="C82">
            <v>232</v>
          </cell>
          <cell r="D82" t="str">
            <v>RIOS OLMEDO LEONARDO</v>
          </cell>
          <cell r="E82" t="str">
            <v>SUBGERENTE DE SUCURSAL</v>
          </cell>
          <cell r="F82">
            <v>406.22</v>
          </cell>
          <cell r="G82">
            <v>12186.6</v>
          </cell>
          <cell r="H82">
            <v>0</v>
          </cell>
          <cell r="I82">
            <v>12186.6</v>
          </cell>
        </row>
        <row r="83">
          <cell r="C83">
            <v>235</v>
          </cell>
          <cell r="D83" t="str">
            <v>JACINTO CALDERÓN GILBERTO ANTONIO</v>
          </cell>
          <cell r="E83" t="str">
            <v>SUBGERENTE DE SUCURSAL</v>
          </cell>
          <cell r="F83">
            <v>386.31</v>
          </cell>
          <cell r="G83">
            <v>11589.3</v>
          </cell>
          <cell r="H83">
            <v>0</v>
          </cell>
          <cell r="I83">
            <v>11589.3</v>
          </cell>
        </row>
        <row r="84">
          <cell r="C84">
            <v>236</v>
          </cell>
          <cell r="D84" t="str">
            <v>MARTÍNEZ RETAMA MARIA DEL ROCIO</v>
          </cell>
          <cell r="E84" t="str">
            <v>GERENTE DE SUCURSAL</v>
          </cell>
          <cell r="F84">
            <v>566.66999999999996</v>
          </cell>
          <cell r="G84">
            <v>17000.099999999999</v>
          </cell>
          <cell r="H84">
            <v>0</v>
          </cell>
          <cell r="I84">
            <v>17000.099999999999</v>
          </cell>
        </row>
        <row r="85">
          <cell r="C85">
            <v>241</v>
          </cell>
          <cell r="D85" t="str">
            <v>PEREZ VALERO HORACIO ALEJANDRO</v>
          </cell>
          <cell r="E85" t="str">
            <v>GERENTE DE SUCURSAL</v>
          </cell>
          <cell r="F85">
            <v>600.28</v>
          </cell>
          <cell r="G85">
            <v>18008.400000000001</v>
          </cell>
          <cell r="H85">
            <v>0</v>
          </cell>
          <cell r="I85">
            <v>18008.400000000001</v>
          </cell>
        </row>
        <row r="86">
          <cell r="C86">
            <v>244</v>
          </cell>
          <cell r="D86" t="str">
            <v>CARREÑO MARTINEZ JOSE LUIS</v>
          </cell>
          <cell r="E86" t="str">
            <v>GERENTE DE SUCURSAL</v>
          </cell>
          <cell r="F86">
            <v>601.03</v>
          </cell>
          <cell r="G86">
            <v>18030.900000000001</v>
          </cell>
          <cell r="H86">
            <v>0</v>
          </cell>
          <cell r="I86">
            <v>18030.900000000001</v>
          </cell>
        </row>
        <row r="87">
          <cell r="C87">
            <v>245</v>
          </cell>
          <cell r="D87" t="str">
            <v>DE LA CERDA TAMEZ JOSE ANGEL</v>
          </cell>
          <cell r="E87" t="str">
            <v>GERENTE DE SUCURSAL</v>
          </cell>
          <cell r="F87">
            <v>544</v>
          </cell>
          <cell r="G87">
            <v>16320</v>
          </cell>
          <cell r="H87">
            <v>0</v>
          </cell>
          <cell r="I87">
            <v>16320</v>
          </cell>
        </row>
        <row r="88">
          <cell r="C88">
            <v>247</v>
          </cell>
          <cell r="D88" t="str">
            <v>ROMERO RAMIREZ LUIS GERARDO</v>
          </cell>
          <cell r="E88" t="str">
            <v>QUALITY REVIEW</v>
          </cell>
          <cell r="F88">
            <v>398.85</v>
          </cell>
          <cell r="G88">
            <v>11965.5</v>
          </cell>
          <cell r="H88">
            <v>0</v>
          </cell>
          <cell r="I88">
            <v>11965.5</v>
          </cell>
        </row>
        <row r="89">
          <cell r="C89">
            <v>248</v>
          </cell>
          <cell r="D89" t="str">
            <v>COVARRUBIAS GRIJALVA LUIS MANUEL</v>
          </cell>
          <cell r="E89" t="str">
            <v>GERENTE DE SUCURSAL</v>
          </cell>
          <cell r="F89">
            <v>495.12</v>
          </cell>
          <cell r="G89">
            <v>14853.6</v>
          </cell>
          <cell r="H89">
            <v>0</v>
          </cell>
          <cell r="I89">
            <v>14853.6</v>
          </cell>
        </row>
        <row r="90">
          <cell r="C90">
            <v>250</v>
          </cell>
          <cell r="D90" t="str">
            <v>RAMIREZ RICARDEZ JESUS MIGUEL ANGEL</v>
          </cell>
          <cell r="E90" t="str">
            <v>GERENTE DE SUCURSAL</v>
          </cell>
          <cell r="F90">
            <v>486.3</v>
          </cell>
          <cell r="G90">
            <v>14589</v>
          </cell>
          <cell r="H90">
            <v>0</v>
          </cell>
          <cell r="I90">
            <v>14589</v>
          </cell>
        </row>
        <row r="91">
          <cell r="C91">
            <v>251</v>
          </cell>
          <cell r="D91" t="str">
            <v>GARCIA OLVERA ENRIQUE</v>
          </cell>
          <cell r="E91" t="str">
            <v>GERENTE DE SUCURSAL</v>
          </cell>
          <cell r="F91">
            <v>426.82</v>
          </cell>
          <cell r="G91">
            <v>12804.6</v>
          </cell>
          <cell r="H91">
            <v>0</v>
          </cell>
          <cell r="I91">
            <v>12804.6</v>
          </cell>
        </row>
        <row r="92">
          <cell r="C92">
            <v>253</v>
          </cell>
          <cell r="D92" t="str">
            <v>GARCIA GONZÁLEZ JOSE MARTÍN</v>
          </cell>
          <cell r="E92" t="str">
            <v>GERENTE DE SUCURSAL</v>
          </cell>
          <cell r="F92">
            <v>431.23</v>
          </cell>
          <cell r="G92">
            <v>12936.9</v>
          </cell>
          <cell r="H92">
            <v>0</v>
          </cell>
          <cell r="I92">
            <v>12936.9</v>
          </cell>
        </row>
        <row r="93">
          <cell r="C93">
            <v>254</v>
          </cell>
          <cell r="D93" t="str">
            <v>GALVAN HERNANDEZ MARTIN</v>
          </cell>
          <cell r="E93" t="str">
            <v>GERENTE DE SUCURSAL</v>
          </cell>
          <cell r="F93">
            <v>566.66999999999996</v>
          </cell>
          <cell r="G93">
            <v>17000.099999999999</v>
          </cell>
          <cell r="H93">
            <v>0</v>
          </cell>
          <cell r="I93">
            <v>17000.099999999999</v>
          </cell>
        </row>
        <row r="94">
          <cell r="C94">
            <v>258</v>
          </cell>
          <cell r="D94" t="str">
            <v>SELLEY SANCHEZ FRANCISCO EDUARDO</v>
          </cell>
          <cell r="E94" t="str">
            <v>GERENTE DE SUCURSAL</v>
          </cell>
          <cell r="F94">
            <v>525</v>
          </cell>
          <cell r="G94">
            <v>15750</v>
          </cell>
          <cell r="H94">
            <v>0</v>
          </cell>
          <cell r="I94">
            <v>15750</v>
          </cell>
        </row>
        <row r="95">
          <cell r="C95">
            <v>263</v>
          </cell>
          <cell r="D95" t="str">
            <v>ROBLES BARBOSA CATALINA TERESA</v>
          </cell>
          <cell r="E95" t="str">
            <v>SUBGERENTE DE SUCURSAL</v>
          </cell>
          <cell r="F95">
            <v>319.48</v>
          </cell>
          <cell r="G95">
            <v>9584.4</v>
          </cell>
          <cell r="H95">
            <v>0</v>
          </cell>
          <cell r="I95">
            <v>9584.4</v>
          </cell>
        </row>
        <row r="96">
          <cell r="C96">
            <v>265</v>
          </cell>
          <cell r="D96" t="str">
            <v>PEREZ HINOJOSA CARLOS MANUEL</v>
          </cell>
          <cell r="E96" t="str">
            <v>ANALISTA DE CREDITO JR</v>
          </cell>
          <cell r="F96">
            <v>409.94</v>
          </cell>
          <cell r="G96">
            <v>12298.2</v>
          </cell>
          <cell r="H96">
            <v>0</v>
          </cell>
          <cell r="I96">
            <v>12298.2</v>
          </cell>
        </row>
        <row r="97">
          <cell r="C97">
            <v>266</v>
          </cell>
          <cell r="D97" t="str">
            <v>TELLEZ MAYA PEDRO</v>
          </cell>
          <cell r="E97" t="str">
            <v>SUBGERENTE DE SUCURSAL</v>
          </cell>
          <cell r="F97">
            <v>350</v>
          </cell>
          <cell r="G97">
            <v>10500</v>
          </cell>
          <cell r="H97">
            <v>0</v>
          </cell>
          <cell r="I97">
            <v>10500</v>
          </cell>
        </row>
        <row r="98">
          <cell r="C98">
            <v>268</v>
          </cell>
          <cell r="D98" t="str">
            <v>MORALES FLORES JUAN PABLO</v>
          </cell>
          <cell r="E98" t="str">
            <v>GERENTE DE SUCURSAL</v>
          </cell>
          <cell r="F98">
            <v>439.64</v>
          </cell>
          <cell r="G98">
            <v>13189.2</v>
          </cell>
          <cell r="H98">
            <v>0</v>
          </cell>
          <cell r="I98">
            <v>13189.2</v>
          </cell>
        </row>
        <row r="99">
          <cell r="C99">
            <v>273</v>
          </cell>
          <cell r="D99" t="str">
            <v>ARROYO MANRIQUEZ FRANCISCO JAVIER</v>
          </cell>
          <cell r="E99" t="str">
            <v>SUBGERENTE DE SUCURSAL</v>
          </cell>
          <cell r="F99">
            <v>350</v>
          </cell>
          <cell r="G99">
            <v>10500</v>
          </cell>
          <cell r="H99">
            <v>0</v>
          </cell>
          <cell r="I99">
            <v>10500</v>
          </cell>
        </row>
        <row r="100">
          <cell r="C100">
            <v>277</v>
          </cell>
          <cell r="D100" t="str">
            <v>SÁNCHEZ VÁZQUEZ DORA HILDA</v>
          </cell>
          <cell r="E100" t="str">
            <v>COORD RECLUTAMIENTO Y SELECCIO</v>
          </cell>
          <cell r="F100">
            <v>474.75</v>
          </cell>
          <cell r="G100">
            <v>14242.5</v>
          </cell>
          <cell r="H100">
            <v>0</v>
          </cell>
          <cell r="I100">
            <v>14242.5</v>
          </cell>
        </row>
        <row r="101">
          <cell r="C101">
            <v>278</v>
          </cell>
          <cell r="D101" t="str">
            <v>CABRERA MERINO MIRIAM</v>
          </cell>
          <cell r="E101" t="str">
            <v>CONSULTOR DE CONTABILIDAD</v>
          </cell>
          <cell r="F101">
            <v>400</v>
          </cell>
          <cell r="G101">
            <v>12000</v>
          </cell>
          <cell r="H101">
            <v>0</v>
          </cell>
          <cell r="I101">
            <v>12000</v>
          </cell>
        </row>
        <row r="102">
          <cell r="C102">
            <v>281</v>
          </cell>
          <cell r="D102" t="str">
            <v>ESTRADA MIRANDA GUSTAVO</v>
          </cell>
          <cell r="E102" t="str">
            <v>COORDINADOR DE CAPACITACION</v>
          </cell>
          <cell r="F102">
            <v>344.11</v>
          </cell>
          <cell r="G102">
            <v>10323.299999999999</v>
          </cell>
          <cell r="H102">
            <v>0</v>
          </cell>
          <cell r="I102">
            <v>10323.299999999999</v>
          </cell>
        </row>
        <row r="103">
          <cell r="C103">
            <v>284</v>
          </cell>
          <cell r="D103" t="str">
            <v>LEAL GONZALEZ CARLOS</v>
          </cell>
          <cell r="E103" t="str">
            <v>ASESOR FINANCIERO</v>
          </cell>
          <cell r="F103">
            <v>270.67</v>
          </cell>
          <cell r="G103">
            <v>8120.1</v>
          </cell>
          <cell r="H103">
            <v>0</v>
          </cell>
          <cell r="I103">
            <v>8120.1</v>
          </cell>
        </row>
        <row r="104">
          <cell r="C104">
            <v>288</v>
          </cell>
          <cell r="D104" t="str">
            <v>OLVERA RAMIREZ HECTOR EDUARDO</v>
          </cell>
          <cell r="E104" t="str">
            <v>SUBGERENTE DE SUCURSAL</v>
          </cell>
          <cell r="F104">
            <v>372</v>
          </cell>
          <cell r="G104">
            <v>11160</v>
          </cell>
          <cell r="H104">
            <v>0</v>
          </cell>
          <cell r="I104">
            <v>11160</v>
          </cell>
        </row>
        <row r="105">
          <cell r="C105">
            <v>293</v>
          </cell>
          <cell r="D105" t="str">
            <v>CORREA RUIZ LUIS</v>
          </cell>
          <cell r="E105" t="str">
            <v>ASESOR FINANCIERO</v>
          </cell>
          <cell r="F105">
            <v>264.91000000000003</v>
          </cell>
          <cell r="G105">
            <v>7947.3</v>
          </cell>
          <cell r="H105">
            <v>0</v>
          </cell>
          <cell r="I105">
            <v>7947.3</v>
          </cell>
        </row>
        <row r="106">
          <cell r="C106">
            <v>297</v>
          </cell>
          <cell r="D106" t="str">
            <v>LUGO CERVANTES JOSE FRANCISCO</v>
          </cell>
          <cell r="E106" t="str">
            <v>ASESOR FINANCIERO</v>
          </cell>
          <cell r="F106">
            <v>264.48</v>
          </cell>
          <cell r="G106">
            <v>7934.4</v>
          </cell>
          <cell r="H106">
            <v>0</v>
          </cell>
          <cell r="I106">
            <v>7934.4</v>
          </cell>
        </row>
        <row r="107">
          <cell r="C107">
            <v>300</v>
          </cell>
          <cell r="D107" t="str">
            <v>CASTAÑEDA ORTÍZ FERNANDO AGUSTIN</v>
          </cell>
          <cell r="E107" t="str">
            <v>GERENTE DE SISTEMAS</v>
          </cell>
          <cell r="F107">
            <v>666.67</v>
          </cell>
          <cell r="G107">
            <v>20000.099999999999</v>
          </cell>
          <cell r="H107">
            <v>0</v>
          </cell>
          <cell r="I107">
            <v>20000.099999999999</v>
          </cell>
        </row>
        <row r="108">
          <cell r="C108">
            <v>306</v>
          </cell>
          <cell r="D108" t="str">
            <v>SOTO URIBE RICARDO</v>
          </cell>
          <cell r="E108" t="str">
            <v>GERENTE DE SUCURSAL</v>
          </cell>
          <cell r="F108">
            <v>486.3</v>
          </cell>
          <cell r="G108">
            <v>14589</v>
          </cell>
          <cell r="H108">
            <v>0</v>
          </cell>
          <cell r="I108">
            <v>14589</v>
          </cell>
        </row>
        <row r="109">
          <cell r="C109">
            <v>307</v>
          </cell>
          <cell r="D109" t="str">
            <v>SOTO FLORES JORGE ARMANDO</v>
          </cell>
          <cell r="E109" t="str">
            <v>GERENTE DE SUCURSAL</v>
          </cell>
          <cell r="F109">
            <v>466.67</v>
          </cell>
          <cell r="G109">
            <v>14000.1</v>
          </cell>
          <cell r="H109">
            <v>0</v>
          </cell>
          <cell r="I109">
            <v>14000.1</v>
          </cell>
        </row>
        <row r="110">
          <cell r="C110">
            <v>309</v>
          </cell>
          <cell r="D110" t="str">
            <v>CORTES ORDONEZ BLANCA ALICIA</v>
          </cell>
          <cell r="E110" t="str">
            <v>AUDITOR SR.</v>
          </cell>
          <cell r="F110">
            <v>606.1</v>
          </cell>
          <cell r="G110">
            <v>18183</v>
          </cell>
          <cell r="H110">
            <v>0</v>
          </cell>
          <cell r="I110">
            <v>18183</v>
          </cell>
        </row>
        <row r="111">
          <cell r="C111">
            <v>314</v>
          </cell>
          <cell r="D111" t="str">
            <v>MONROY RODRÍGUEZ ADRIANA</v>
          </cell>
          <cell r="E111" t="str">
            <v>ASESOR DE CAPACITACION</v>
          </cell>
          <cell r="F111">
            <v>444.14</v>
          </cell>
          <cell r="G111">
            <v>13324.2</v>
          </cell>
          <cell r="H111">
            <v>0</v>
          </cell>
          <cell r="I111">
            <v>13324.2</v>
          </cell>
        </row>
        <row r="112">
          <cell r="C112">
            <v>315</v>
          </cell>
          <cell r="D112" t="str">
            <v>RADILLO CHAVEZ WALTER GUADALUPE</v>
          </cell>
          <cell r="E112" t="str">
            <v>GERENTE DE SUCURSAL</v>
          </cell>
          <cell r="F112">
            <v>426.83</v>
          </cell>
          <cell r="G112">
            <v>12804.9</v>
          </cell>
          <cell r="H112">
            <v>0</v>
          </cell>
          <cell r="I112">
            <v>12804.9</v>
          </cell>
        </row>
        <row r="113">
          <cell r="C113">
            <v>320</v>
          </cell>
          <cell r="D113" t="str">
            <v>PLAZOLA GÓMEZ ROBERTO</v>
          </cell>
          <cell r="E113" t="str">
            <v>GERENTE DE SUCURSAL</v>
          </cell>
          <cell r="F113">
            <v>466.67</v>
          </cell>
          <cell r="G113">
            <v>14000.1</v>
          </cell>
          <cell r="H113">
            <v>0</v>
          </cell>
          <cell r="I113">
            <v>14000.1</v>
          </cell>
        </row>
        <row r="114">
          <cell r="C114">
            <v>321</v>
          </cell>
          <cell r="D114" t="str">
            <v>POZAS GUTIÉRREZ ISAIAS RICARDO</v>
          </cell>
          <cell r="E114" t="str">
            <v>COORDINADOR DE SEGUROS</v>
          </cell>
          <cell r="F114">
            <v>378.51</v>
          </cell>
          <cell r="G114">
            <v>11355.3</v>
          </cell>
          <cell r="H114">
            <v>0</v>
          </cell>
          <cell r="I114">
            <v>11355.3</v>
          </cell>
        </row>
        <row r="115">
          <cell r="C115">
            <v>322</v>
          </cell>
          <cell r="D115" t="str">
            <v>FERNÁNDEZ GUERRA SERGIO</v>
          </cell>
          <cell r="E115" t="str">
            <v>ANALISTA DE CREDITO</v>
          </cell>
          <cell r="F115">
            <v>311.95</v>
          </cell>
          <cell r="G115">
            <v>9358.5</v>
          </cell>
          <cell r="H115">
            <v>0</v>
          </cell>
          <cell r="I115">
            <v>9358.5</v>
          </cell>
        </row>
        <row r="116">
          <cell r="C116">
            <v>323</v>
          </cell>
          <cell r="D116" t="str">
            <v>BARCENAS RODRÍGUEZ LETICIA</v>
          </cell>
          <cell r="E116" t="str">
            <v>GERENTE DE SELF ASSESMENT</v>
          </cell>
          <cell r="F116">
            <v>628.99</v>
          </cell>
          <cell r="G116">
            <v>18869.7</v>
          </cell>
          <cell r="H116">
            <v>0</v>
          </cell>
          <cell r="I116">
            <v>18869.7</v>
          </cell>
        </row>
        <row r="117">
          <cell r="C117">
            <v>324</v>
          </cell>
          <cell r="D117" t="str">
            <v>HERNÁNDEZ SALCEDO ANA MARÍA</v>
          </cell>
          <cell r="E117" t="str">
            <v>GERENTE DE SUCURSAL</v>
          </cell>
          <cell r="F117">
            <v>486.3</v>
          </cell>
          <cell r="G117">
            <v>14589</v>
          </cell>
          <cell r="H117">
            <v>0</v>
          </cell>
          <cell r="I117">
            <v>14589</v>
          </cell>
        </row>
        <row r="118">
          <cell r="C118">
            <v>328</v>
          </cell>
          <cell r="D118" t="str">
            <v>CHAIX RODRÍGUEZ ERNESTO FRANCISCO</v>
          </cell>
          <cell r="E118" t="str">
            <v>ANALISTA DE CREDITO JR</v>
          </cell>
          <cell r="F118">
            <v>319.48</v>
          </cell>
          <cell r="G118">
            <v>9584.4</v>
          </cell>
          <cell r="H118">
            <v>0</v>
          </cell>
          <cell r="I118">
            <v>9584.4</v>
          </cell>
        </row>
        <row r="119">
          <cell r="C119">
            <v>329</v>
          </cell>
          <cell r="D119" t="str">
            <v>MERCADO ORTÍZ ISABEL</v>
          </cell>
          <cell r="E119" t="str">
            <v>SUBGERENTE DE SUCURSAL</v>
          </cell>
          <cell r="F119">
            <v>329.33</v>
          </cell>
          <cell r="G119">
            <v>9879.9</v>
          </cell>
          <cell r="H119">
            <v>0</v>
          </cell>
          <cell r="I119">
            <v>9879.9</v>
          </cell>
        </row>
        <row r="120">
          <cell r="C120">
            <v>338</v>
          </cell>
          <cell r="D120" t="str">
            <v>VALDEZ ESQUIVEL JOSÉ ROBERTO</v>
          </cell>
          <cell r="E120" t="str">
            <v>GERENTE DE SUCURSAL</v>
          </cell>
          <cell r="F120">
            <v>516.66999999999996</v>
          </cell>
          <cell r="G120">
            <v>15500.1</v>
          </cell>
          <cell r="H120">
            <v>0</v>
          </cell>
          <cell r="I120">
            <v>15500.1</v>
          </cell>
        </row>
        <row r="121">
          <cell r="C121">
            <v>344</v>
          </cell>
          <cell r="D121" t="str">
            <v>ROSAS ALVAREZ ALFREDO</v>
          </cell>
          <cell r="E121" t="str">
            <v>GERENTE DE SUCURSAL</v>
          </cell>
          <cell r="F121">
            <v>460.98</v>
          </cell>
          <cell r="G121">
            <v>13829.4</v>
          </cell>
          <cell r="H121">
            <v>0</v>
          </cell>
          <cell r="I121">
            <v>13829.4</v>
          </cell>
        </row>
        <row r="122">
          <cell r="C122">
            <v>346</v>
          </cell>
          <cell r="D122" t="str">
            <v>MEJÍA DÍAZ SERGIO HUMBERTO</v>
          </cell>
          <cell r="E122" t="str">
            <v>SUBGERENTE DE SUCURSAL</v>
          </cell>
          <cell r="F122">
            <v>310.17</v>
          </cell>
          <cell r="G122">
            <v>9305.1</v>
          </cell>
          <cell r="H122">
            <v>0</v>
          </cell>
          <cell r="I122">
            <v>9305.1</v>
          </cell>
        </row>
        <row r="123">
          <cell r="C123">
            <v>347</v>
          </cell>
          <cell r="D123" t="str">
            <v>ZAMORA SOLARES EDGARDO</v>
          </cell>
          <cell r="E123" t="str">
            <v>AUDITOR DE SUCURSALES</v>
          </cell>
          <cell r="F123">
            <v>432.67</v>
          </cell>
          <cell r="G123">
            <v>12980.1</v>
          </cell>
          <cell r="H123">
            <v>0</v>
          </cell>
          <cell r="I123">
            <v>12980.1</v>
          </cell>
        </row>
        <row r="124">
          <cell r="C124">
            <v>349</v>
          </cell>
          <cell r="D124" t="str">
            <v>ARELLANO JIMÉNEZ JOSÉ ALBERTO</v>
          </cell>
          <cell r="E124" t="str">
            <v>GERENTE DE SUCURSAL</v>
          </cell>
          <cell r="F124">
            <v>566.66999999999996</v>
          </cell>
          <cell r="G124">
            <v>17000.099999999999</v>
          </cell>
          <cell r="H124">
            <v>0</v>
          </cell>
          <cell r="I124">
            <v>17000.099999999999</v>
          </cell>
        </row>
        <row r="125">
          <cell r="C125">
            <v>350</v>
          </cell>
          <cell r="D125" t="str">
            <v>GÓMEZ PADILLA RICARDO</v>
          </cell>
          <cell r="E125" t="str">
            <v>GERENTE DE SUCURSAL</v>
          </cell>
          <cell r="F125">
            <v>575</v>
          </cell>
          <cell r="G125">
            <v>17250</v>
          </cell>
          <cell r="H125">
            <v>0</v>
          </cell>
          <cell r="I125">
            <v>17250</v>
          </cell>
        </row>
        <row r="126">
          <cell r="C126">
            <v>368</v>
          </cell>
          <cell r="D126" t="str">
            <v>HUERTA PAVÓN VIRGINIA ESTHER</v>
          </cell>
          <cell r="E126" t="str">
            <v>SUBGERENTE DE SUCURSAL</v>
          </cell>
          <cell r="F126">
            <v>350</v>
          </cell>
          <cell r="G126">
            <v>10500</v>
          </cell>
          <cell r="H126">
            <v>0</v>
          </cell>
          <cell r="I126">
            <v>10500</v>
          </cell>
        </row>
        <row r="127">
          <cell r="C127">
            <v>369</v>
          </cell>
          <cell r="D127" t="str">
            <v>MARTÍNEZ PÉREZ MARCO ALONSO</v>
          </cell>
          <cell r="E127" t="str">
            <v>OFICIAL DE CONTROL</v>
          </cell>
          <cell r="F127">
            <v>308.89999999999998</v>
          </cell>
          <cell r="G127">
            <v>9267</v>
          </cell>
          <cell r="H127">
            <v>0</v>
          </cell>
          <cell r="I127">
            <v>9267</v>
          </cell>
        </row>
        <row r="128">
          <cell r="C128">
            <v>372</v>
          </cell>
          <cell r="D128" t="str">
            <v>ORDUÑA RIOS JOSÉ CARLOS ALBERTO</v>
          </cell>
          <cell r="E128" t="str">
            <v>GERENTE DE SUCURSAL</v>
          </cell>
          <cell r="F128">
            <v>566.66999999999996</v>
          </cell>
          <cell r="G128">
            <v>17000.099999999999</v>
          </cell>
          <cell r="H128">
            <v>0</v>
          </cell>
          <cell r="I128">
            <v>17000.099999999999</v>
          </cell>
        </row>
        <row r="129">
          <cell r="C129">
            <v>373</v>
          </cell>
          <cell r="D129" t="str">
            <v>FLORES TOPETE LUIS GABRIEL</v>
          </cell>
          <cell r="E129" t="str">
            <v>SUBGERENTE DE SUCURSAL</v>
          </cell>
          <cell r="F129">
            <v>310.17</v>
          </cell>
          <cell r="G129">
            <v>9305.1</v>
          </cell>
          <cell r="H129">
            <v>0</v>
          </cell>
          <cell r="I129">
            <v>9305.1</v>
          </cell>
        </row>
        <row r="130">
          <cell r="C130">
            <v>375</v>
          </cell>
          <cell r="D130" t="str">
            <v>DURAN CORDOVA ALEJANDRA</v>
          </cell>
          <cell r="E130" t="str">
            <v>ANALISTA DE TESORERIA</v>
          </cell>
          <cell r="F130">
            <v>365.7</v>
          </cell>
          <cell r="G130">
            <v>10971</v>
          </cell>
          <cell r="H130">
            <v>0</v>
          </cell>
          <cell r="I130">
            <v>10971</v>
          </cell>
        </row>
        <row r="131">
          <cell r="C131">
            <v>379</v>
          </cell>
          <cell r="D131" t="str">
            <v>ESCOBEDO ACEVEDO EMELIA LUCERO</v>
          </cell>
          <cell r="E131" t="str">
            <v>ASISTENTE DE JURIDICO</v>
          </cell>
          <cell r="F131">
            <v>195.7</v>
          </cell>
          <cell r="G131">
            <v>5871</v>
          </cell>
          <cell r="H131">
            <v>0</v>
          </cell>
          <cell r="I131">
            <v>5871</v>
          </cell>
        </row>
        <row r="132">
          <cell r="C132">
            <v>380</v>
          </cell>
          <cell r="D132" t="str">
            <v>ALVAREZ RODRÍGUEZ CESAR</v>
          </cell>
          <cell r="E132" t="str">
            <v>SUBGERENTE DE SUCURSAL</v>
          </cell>
          <cell r="F132">
            <v>325.68</v>
          </cell>
          <cell r="G132">
            <v>9770.4</v>
          </cell>
          <cell r="H132">
            <v>0</v>
          </cell>
          <cell r="I132">
            <v>9770.4</v>
          </cell>
        </row>
        <row r="133">
          <cell r="C133">
            <v>383</v>
          </cell>
          <cell r="D133" t="str">
            <v>MARTÍNEZ ROBLEDO ARTURO VICENTE</v>
          </cell>
          <cell r="E133" t="str">
            <v>ASESOR FINANCIERO</v>
          </cell>
          <cell r="F133">
            <v>269.64</v>
          </cell>
          <cell r="G133">
            <v>8089.2</v>
          </cell>
          <cell r="H133">
            <v>1215.8</v>
          </cell>
          <cell r="I133">
            <v>9305</v>
          </cell>
        </row>
        <row r="134">
          <cell r="C134">
            <v>385</v>
          </cell>
          <cell r="D134" t="str">
            <v>BELLO PADILLA VICTOR</v>
          </cell>
          <cell r="E134" t="str">
            <v>GERENTE DE CONTRUCCION</v>
          </cell>
          <cell r="F134">
            <v>566.66999999999996</v>
          </cell>
          <cell r="G134">
            <v>17000.099999999999</v>
          </cell>
          <cell r="H134">
            <v>0</v>
          </cell>
          <cell r="I134">
            <v>17000.099999999999</v>
          </cell>
        </row>
        <row r="135">
          <cell r="C135">
            <v>386</v>
          </cell>
          <cell r="D135" t="str">
            <v>SALAZAR MORENO SERGIO HIRAM</v>
          </cell>
          <cell r="E135" t="str">
            <v>GERENTE DE SUCURSAL</v>
          </cell>
          <cell r="F135">
            <v>469.51</v>
          </cell>
          <cell r="G135">
            <v>14085.3</v>
          </cell>
          <cell r="H135">
            <v>0</v>
          </cell>
          <cell r="I135">
            <v>14085.3</v>
          </cell>
        </row>
        <row r="136">
          <cell r="C136">
            <v>387</v>
          </cell>
          <cell r="D136" t="str">
            <v>GARCÍA PÉREZ AGRIPINO</v>
          </cell>
          <cell r="E136" t="str">
            <v>GERENTE DE SUCURSAL</v>
          </cell>
          <cell r="F136">
            <v>439.64</v>
          </cell>
          <cell r="G136">
            <v>13189.2</v>
          </cell>
          <cell r="H136">
            <v>0</v>
          </cell>
          <cell r="I136">
            <v>13189.2</v>
          </cell>
        </row>
        <row r="137">
          <cell r="C137">
            <v>390</v>
          </cell>
          <cell r="D137" t="str">
            <v>RESÉNDIZ MEJÍA MARÍA   LUISA LITA</v>
          </cell>
          <cell r="E137" t="str">
            <v>ASISTENTE DE CREDITO</v>
          </cell>
          <cell r="F137">
            <v>176.85</v>
          </cell>
          <cell r="G137">
            <v>5305.5</v>
          </cell>
          <cell r="H137">
            <v>0</v>
          </cell>
          <cell r="I137">
            <v>5305.5</v>
          </cell>
        </row>
        <row r="138">
          <cell r="C138">
            <v>394</v>
          </cell>
          <cell r="D138" t="str">
            <v>ALFARO ROMERO EDUARDO</v>
          </cell>
          <cell r="E138" t="str">
            <v>SUBGERENTE DE SUCURSAL</v>
          </cell>
          <cell r="F138">
            <v>350</v>
          </cell>
          <cell r="G138">
            <v>10500</v>
          </cell>
          <cell r="H138">
            <v>0</v>
          </cell>
          <cell r="I138">
            <v>10500</v>
          </cell>
        </row>
        <row r="139">
          <cell r="C139">
            <v>395</v>
          </cell>
          <cell r="D139" t="str">
            <v>CORTÉS CONTRERAS JOSÉ JAIME</v>
          </cell>
          <cell r="E139" t="str">
            <v>QUALITY REVIEW</v>
          </cell>
          <cell r="F139">
            <v>391.72</v>
          </cell>
          <cell r="G139">
            <v>11751.6</v>
          </cell>
          <cell r="H139">
            <v>0</v>
          </cell>
          <cell r="I139">
            <v>11751.6</v>
          </cell>
        </row>
        <row r="140">
          <cell r="C140">
            <v>396</v>
          </cell>
          <cell r="D140" t="str">
            <v>ALONSO HERNÁNDEZ VIRGINIA</v>
          </cell>
          <cell r="E140" t="str">
            <v>ASESOR FINANCIERO</v>
          </cell>
          <cell r="F140">
            <v>281.67</v>
          </cell>
          <cell r="G140">
            <v>8450.1</v>
          </cell>
          <cell r="H140">
            <v>0</v>
          </cell>
          <cell r="I140">
            <v>8450.1</v>
          </cell>
        </row>
        <row r="141">
          <cell r="C141">
            <v>397</v>
          </cell>
          <cell r="D141" t="str">
            <v>RUIZ CASTORENA ALFREDO</v>
          </cell>
          <cell r="E141" t="str">
            <v>GERENTE DE SUCURSAL</v>
          </cell>
          <cell r="F141">
            <v>426.67</v>
          </cell>
          <cell r="G141">
            <v>12800.1</v>
          </cell>
          <cell r="H141">
            <v>0</v>
          </cell>
          <cell r="I141">
            <v>12800.1</v>
          </cell>
        </row>
        <row r="142">
          <cell r="C142">
            <v>398</v>
          </cell>
          <cell r="D142" t="str">
            <v>TAPIA SÁNCHEZ MARCO ANTONIO</v>
          </cell>
          <cell r="E142" t="str">
            <v>GERENTE DE SUCURSAL</v>
          </cell>
          <cell r="F142">
            <v>426.82</v>
          </cell>
          <cell r="G142">
            <v>12804.6</v>
          </cell>
          <cell r="H142">
            <v>0</v>
          </cell>
          <cell r="I142">
            <v>12804.6</v>
          </cell>
        </row>
        <row r="143">
          <cell r="C143">
            <v>402</v>
          </cell>
          <cell r="D143" t="str">
            <v>GARCÍA DOMÍNGUEZ JORGE  HILARION</v>
          </cell>
          <cell r="E143" t="str">
            <v>SUBGERENTE DE SUCURSAL</v>
          </cell>
          <cell r="F143">
            <v>372</v>
          </cell>
          <cell r="G143">
            <v>11160</v>
          </cell>
          <cell r="H143">
            <v>2456</v>
          </cell>
          <cell r="I143">
            <v>13616</v>
          </cell>
        </row>
        <row r="144">
          <cell r="C144">
            <v>405</v>
          </cell>
          <cell r="D144" t="str">
            <v>PADILLA SÁNCHEZ IRMA</v>
          </cell>
          <cell r="E144" t="str">
            <v>ANALISTA DE CREDITO JR</v>
          </cell>
          <cell r="F144">
            <v>328.13</v>
          </cell>
          <cell r="G144">
            <v>9843.9</v>
          </cell>
          <cell r="H144">
            <v>0</v>
          </cell>
          <cell r="I144">
            <v>9843.9</v>
          </cell>
        </row>
        <row r="145">
          <cell r="C145">
            <v>406</v>
          </cell>
          <cell r="D145" t="str">
            <v>LAGUNAS VALENTE FRANCISCO</v>
          </cell>
          <cell r="E145" t="str">
            <v>SUBGERENTE DE SUCURSAL</v>
          </cell>
          <cell r="F145">
            <v>372</v>
          </cell>
          <cell r="G145">
            <v>11160</v>
          </cell>
          <cell r="H145">
            <v>0</v>
          </cell>
          <cell r="I145">
            <v>11160</v>
          </cell>
        </row>
        <row r="146">
          <cell r="C146">
            <v>415</v>
          </cell>
          <cell r="D146" t="str">
            <v>MENDOZA CORREA JORGE</v>
          </cell>
          <cell r="E146" t="str">
            <v>GERENTE DE SUCURSAL</v>
          </cell>
          <cell r="F146">
            <v>453.86</v>
          </cell>
          <cell r="G146">
            <v>13615.8</v>
          </cell>
          <cell r="H146">
            <v>1749.95</v>
          </cell>
          <cell r="I146">
            <v>15365.75</v>
          </cell>
        </row>
        <row r="147">
          <cell r="C147">
            <v>426</v>
          </cell>
          <cell r="D147" t="str">
            <v>RUÍZ MORALES JUAN</v>
          </cell>
          <cell r="E147" t="str">
            <v>GERENTE DE SUCURSAL</v>
          </cell>
          <cell r="F147">
            <v>469.51</v>
          </cell>
          <cell r="G147">
            <v>14085.3</v>
          </cell>
          <cell r="H147">
            <v>0</v>
          </cell>
          <cell r="I147">
            <v>14085.3</v>
          </cell>
        </row>
        <row r="148">
          <cell r="C148">
            <v>429</v>
          </cell>
          <cell r="D148" t="str">
            <v>ALVAREZ NAVA JOSE LUIS</v>
          </cell>
          <cell r="E148" t="str">
            <v>SUBGERENTE DE SUCURSAL</v>
          </cell>
          <cell r="F148">
            <v>372</v>
          </cell>
          <cell r="G148">
            <v>11160</v>
          </cell>
          <cell r="H148">
            <v>0</v>
          </cell>
          <cell r="I148">
            <v>11160</v>
          </cell>
        </row>
        <row r="149">
          <cell r="C149">
            <v>432</v>
          </cell>
          <cell r="D149" t="str">
            <v>AQUINO ROSADO LUIS RICARDO</v>
          </cell>
          <cell r="E149" t="str">
            <v>ANALISTA DE CREDITO SR.</v>
          </cell>
          <cell r="F149">
            <v>409.94</v>
          </cell>
          <cell r="G149">
            <v>12298.2</v>
          </cell>
          <cell r="H149">
            <v>0</v>
          </cell>
          <cell r="I149">
            <v>12298.2</v>
          </cell>
        </row>
        <row r="150">
          <cell r="C150">
            <v>433</v>
          </cell>
          <cell r="D150" t="str">
            <v>GOMEZ RAMIREZ MARIO</v>
          </cell>
          <cell r="E150" t="str">
            <v>SUBGERENTE DE SUCURSAL</v>
          </cell>
          <cell r="F150">
            <v>372</v>
          </cell>
          <cell r="G150">
            <v>11160</v>
          </cell>
          <cell r="H150">
            <v>0</v>
          </cell>
          <cell r="I150">
            <v>11160</v>
          </cell>
        </row>
        <row r="151">
          <cell r="C151">
            <v>438</v>
          </cell>
          <cell r="D151" t="str">
            <v>LEYVA GUTIÉRREZ LUIS ALEJANDRO</v>
          </cell>
          <cell r="E151" t="str">
            <v>ASESOR FINANCIERO</v>
          </cell>
          <cell r="F151">
            <v>270.79000000000002</v>
          </cell>
          <cell r="G151">
            <v>8123.7</v>
          </cell>
          <cell r="H151">
            <v>0</v>
          </cell>
          <cell r="I151">
            <v>8123.7</v>
          </cell>
        </row>
        <row r="152">
          <cell r="C152">
            <v>439</v>
          </cell>
          <cell r="D152" t="str">
            <v>OLIVARES CEDILLO JOSÉ RAMÓN</v>
          </cell>
          <cell r="E152" t="str">
            <v>GERENTE DE CONCILIACIONES</v>
          </cell>
          <cell r="F152">
            <v>537.95000000000005</v>
          </cell>
          <cell r="G152">
            <v>16138.5</v>
          </cell>
          <cell r="H152">
            <v>0</v>
          </cell>
          <cell r="I152">
            <v>16138.5</v>
          </cell>
        </row>
        <row r="153">
          <cell r="C153">
            <v>440</v>
          </cell>
          <cell r="D153" t="str">
            <v>MARTÍNEZ CASTRO ALBERTO</v>
          </cell>
          <cell r="E153" t="str">
            <v>SUBGERENTE DE SUCURSAL</v>
          </cell>
          <cell r="F153">
            <v>350</v>
          </cell>
          <cell r="G153">
            <v>10500</v>
          </cell>
          <cell r="H153">
            <v>0</v>
          </cell>
          <cell r="I153">
            <v>10500</v>
          </cell>
        </row>
        <row r="154">
          <cell r="C154">
            <v>441</v>
          </cell>
          <cell r="D154" t="str">
            <v>CASILLAS ALVAREZ FERNANDO</v>
          </cell>
          <cell r="E154" t="str">
            <v>SUBGERENTE DE SUCURSAL</v>
          </cell>
          <cell r="F154">
            <v>372</v>
          </cell>
          <cell r="G154">
            <v>11160</v>
          </cell>
          <cell r="H154">
            <v>1645</v>
          </cell>
          <cell r="I154">
            <v>12805</v>
          </cell>
        </row>
        <row r="155">
          <cell r="C155">
            <v>444</v>
          </cell>
          <cell r="D155" t="str">
            <v>TAMAYO SÁINZ CAROLINA</v>
          </cell>
          <cell r="E155" t="str">
            <v>GENERALISTA DE RECURSOS HUMANO</v>
          </cell>
          <cell r="F155">
            <v>615.78</v>
          </cell>
          <cell r="G155">
            <v>18473.400000000001</v>
          </cell>
          <cell r="H155">
            <v>0</v>
          </cell>
          <cell r="I155">
            <v>18473.400000000001</v>
          </cell>
        </row>
        <row r="156">
          <cell r="C156">
            <v>446</v>
          </cell>
          <cell r="D156" t="str">
            <v>LOEZA SERRET RICARDO JOSE</v>
          </cell>
          <cell r="E156" t="str">
            <v>SUB-DIRECTOR JURIDICO</v>
          </cell>
          <cell r="F156">
            <v>929.67</v>
          </cell>
          <cell r="G156">
            <v>27890.1</v>
          </cell>
          <cell r="H156">
            <v>0</v>
          </cell>
          <cell r="I156">
            <v>27890.1</v>
          </cell>
        </row>
        <row r="157">
          <cell r="C157">
            <v>449</v>
          </cell>
          <cell r="D157" t="str">
            <v>DÍAZ MORENO AURORA</v>
          </cell>
          <cell r="E157" t="str">
            <v>SUBGERENTE DE SUCURSAL</v>
          </cell>
          <cell r="F157">
            <v>325.68</v>
          </cell>
          <cell r="G157">
            <v>9770.4</v>
          </cell>
          <cell r="H157">
            <v>0</v>
          </cell>
          <cell r="I157">
            <v>9770.4</v>
          </cell>
        </row>
        <row r="158">
          <cell r="C158">
            <v>452</v>
          </cell>
          <cell r="D158" t="str">
            <v>GÓMEZ GUTIÉRREZ MARTÍN</v>
          </cell>
          <cell r="E158" t="str">
            <v>SUBGERENTE DE SUCURSAL</v>
          </cell>
          <cell r="F158">
            <v>350</v>
          </cell>
          <cell r="G158">
            <v>10500</v>
          </cell>
          <cell r="H158">
            <v>0</v>
          </cell>
          <cell r="I158">
            <v>10500</v>
          </cell>
        </row>
        <row r="159">
          <cell r="C159">
            <v>454</v>
          </cell>
          <cell r="D159" t="str">
            <v>ARANDA TAPIA LUIS ANTONIO</v>
          </cell>
          <cell r="E159" t="str">
            <v>ASESOR FINANCIERO</v>
          </cell>
          <cell r="F159">
            <v>253.77</v>
          </cell>
          <cell r="G159">
            <v>7613.1</v>
          </cell>
          <cell r="H159">
            <v>0</v>
          </cell>
          <cell r="I159">
            <v>7613.1</v>
          </cell>
        </row>
        <row r="160">
          <cell r="C160">
            <v>455</v>
          </cell>
          <cell r="D160" t="str">
            <v>TAPIA   RAFAEL  GERARDO</v>
          </cell>
          <cell r="E160" t="str">
            <v>SUBGERENTE DE SUCURSAL</v>
          </cell>
          <cell r="F160">
            <v>372</v>
          </cell>
          <cell r="G160">
            <v>11160</v>
          </cell>
          <cell r="H160">
            <v>2456</v>
          </cell>
          <cell r="I160">
            <v>13616</v>
          </cell>
        </row>
        <row r="161">
          <cell r="C161">
            <v>457</v>
          </cell>
          <cell r="D161" t="str">
            <v>GUTIÉRREZ HUERTA MIGUEL ANGEL</v>
          </cell>
          <cell r="E161" t="str">
            <v>ASESOR DE CAPACITACION</v>
          </cell>
          <cell r="F161">
            <v>328.81</v>
          </cell>
          <cell r="G161">
            <v>9864.2999999999993</v>
          </cell>
          <cell r="H161">
            <v>2940.7</v>
          </cell>
          <cell r="I161">
            <v>12805</v>
          </cell>
        </row>
        <row r="162">
          <cell r="C162">
            <v>458</v>
          </cell>
          <cell r="D162" t="str">
            <v>TORRES ROSAS HÉCTOR EMILIO</v>
          </cell>
          <cell r="E162" t="str">
            <v>ASESOR FINANCIERO</v>
          </cell>
          <cell r="F162">
            <v>267.89999999999998</v>
          </cell>
          <cell r="G162">
            <v>8037</v>
          </cell>
          <cell r="H162">
            <v>1268</v>
          </cell>
          <cell r="I162">
            <v>9305</v>
          </cell>
        </row>
        <row r="163">
          <cell r="C163">
            <v>460</v>
          </cell>
          <cell r="D163" t="str">
            <v>HERNÁNDEZ ESCAMILLA VÍCTOR HUGO</v>
          </cell>
          <cell r="E163" t="str">
            <v>ASESOR FINANCIERO</v>
          </cell>
          <cell r="F163">
            <v>222.61</v>
          </cell>
          <cell r="G163">
            <v>6678.3</v>
          </cell>
          <cell r="H163">
            <v>0</v>
          </cell>
          <cell r="I163">
            <v>6678.3</v>
          </cell>
        </row>
        <row r="164">
          <cell r="C164">
            <v>461</v>
          </cell>
          <cell r="D164" t="str">
            <v>BOLAÑOS CRUZ VICTOR MANUEL</v>
          </cell>
          <cell r="E164" t="str">
            <v>GERENTE DE SUCURSAL</v>
          </cell>
          <cell r="F164">
            <v>434.02</v>
          </cell>
          <cell r="G164">
            <v>13020.6</v>
          </cell>
          <cell r="H164">
            <v>0</v>
          </cell>
          <cell r="I164">
            <v>13020.6</v>
          </cell>
        </row>
        <row r="165">
          <cell r="C165">
            <v>462</v>
          </cell>
          <cell r="D165" t="str">
            <v>PADRON ORTIZ JORGE</v>
          </cell>
          <cell r="E165" t="str">
            <v>SUBGERENTE DE SUCURSAL</v>
          </cell>
          <cell r="F165">
            <v>274.3</v>
          </cell>
          <cell r="G165">
            <v>8229</v>
          </cell>
          <cell r="H165">
            <v>0</v>
          </cell>
          <cell r="I165">
            <v>8229</v>
          </cell>
        </row>
        <row r="166">
          <cell r="C166">
            <v>463</v>
          </cell>
          <cell r="D166" t="str">
            <v>PEÑA MUNGUÍA ARNULFO</v>
          </cell>
          <cell r="E166" t="str">
            <v>GERENTE DE SUCURSAL</v>
          </cell>
          <cell r="F166">
            <v>525</v>
          </cell>
          <cell r="G166">
            <v>15750</v>
          </cell>
          <cell r="H166">
            <v>0</v>
          </cell>
          <cell r="I166">
            <v>15750</v>
          </cell>
        </row>
        <row r="167">
          <cell r="C167">
            <v>466</v>
          </cell>
          <cell r="D167" t="str">
            <v>ARRIAGA HERNÁNDEZ CESAR</v>
          </cell>
          <cell r="E167" t="str">
            <v>GERENTE DE SUCURSAL</v>
          </cell>
          <cell r="F167">
            <v>426.83</v>
          </cell>
          <cell r="G167">
            <v>12804.9</v>
          </cell>
          <cell r="H167">
            <v>0</v>
          </cell>
          <cell r="I167">
            <v>12804.9</v>
          </cell>
        </row>
        <row r="168">
          <cell r="C168">
            <v>468</v>
          </cell>
          <cell r="D168" t="str">
            <v>REYES RUIZ ALBERTO</v>
          </cell>
          <cell r="E168" t="str">
            <v>SUBGERENTE DE SUCURSAL</v>
          </cell>
          <cell r="F168">
            <v>310.17</v>
          </cell>
          <cell r="G168">
            <v>9305.1</v>
          </cell>
          <cell r="H168">
            <v>0</v>
          </cell>
          <cell r="I168">
            <v>9305.1</v>
          </cell>
        </row>
        <row r="169">
          <cell r="C169">
            <v>470</v>
          </cell>
          <cell r="D169" t="str">
            <v>GUZMÁN SÁNCHEZ ARTURO</v>
          </cell>
          <cell r="E169" t="str">
            <v>ASESOR FINANCIERO</v>
          </cell>
          <cell r="F169">
            <v>239.06</v>
          </cell>
          <cell r="G169">
            <v>7171.8</v>
          </cell>
          <cell r="H169">
            <v>0</v>
          </cell>
          <cell r="I169">
            <v>7171.8</v>
          </cell>
        </row>
        <row r="170">
          <cell r="C170">
            <v>471</v>
          </cell>
          <cell r="D170" t="str">
            <v>DEL CASTILLO BECERRA MIGUEL ANGEL</v>
          </cell>
          <cell r="E170" t="str">
            <v>GERENTE DE SUCURSAL</v>
          </cell>
          <cell r="F170">
            <v>426.83</v>
          </cell>
          <cell r="G170">
            <v>12804.9</v>
          </cell>
          <cell r="H170">
            <v>0</v>
          </cell>
          <cell r="I170">
            <v>12804.9</v>
          </cell>
        </row>
        <row r="171">
          <cell r="C171">
            <v>478</v>
          </cell>
          <cell r="D171" t="str">
            <v>LÓPEZ GARCÍA JUAN FRANCISCO</v>
          </cell>
          <cell r="E171" t="str">
            <v>GERENTE DE SUCURSAL</v>
          </cell>
          <cell r="F171">
            <v>469.51</v>
          </cell>
          <cell r="G171">
            <v>14085.3</v>
          </cell>
          <cell r="H171">
            <v>0</v>
          </cell>
          <cell r="I171">
            <v>14085.3</v>
          </cell>
        </row>
        <row r="172">
          <cell r="C172">
            <v>481</v>
          </cell>
          <cell r="D172" t="str">
            <v>MUÑOZ AVILA JOSÉ CARLOS</v>
          </cell>
          <cell r="E172" t="str">
            <v>SUBGERENTE DE SUCURSAL</v>
          </cell>
          <cell r="F172">
            <v>329.33</v>
          </cell>
          <cell r="G172">
            <v>9879.9</v>
          </cell>
          <cell r="H172">
            <v>0</v>
          </cell>
          <cell r="I172">
            <v>9879.9</v>
          </cell>
        </row>
        <row r="173">
          <cell r="C173">
            <v>483</v>
          </cell>
          <cell r="D173" t="str">
            <v>TORRES LÓPEZ TELMA GRICELDA</v>
          </cell>
          <cell r="E173" t="str">
            <v>SUBGERENTE DE SUCURSAL</v>
          </cell>
          <cell r="F173">
            <v>372</v>
          </cell>
          <cell r="G173">
            <v>11160</v>
          </cell>
          <cell r="H173">
            <v>0</v>
          </cell>
          <cell r="I173">
            <v>11160</v>
          </cell>
        </row>
        <row r="174">
          <cell r="C174">
            <v>484</v>
          </cell>
          <cell r="D174" t="str">
            <v>MENDIETA MORALES RUBÉN GERMÁN</v>
          </cell>
          <cell r="E174" t="str">
            <v>SUBGERENTE DE SUCURSAL</v>
          </cell>
          <cell r="F174">
            <v>350</v>
          </cell>
          <cell r="G174">
            <v>10500</v>
          </cell>
          <cell r="H174">
            <v>0</v>
          </cell>
          <cell r="I174">
            <v>10500</v>
          </cell>
        </row>
        <row r="175">
          <cell r="C175">
            <v>487</v>
          </cell>
          <cell r="D175" t="str">
            <v>COYT GUTIERREZ HÉCTOR</v>
          </cell>
          <cell r="E175" t="str">
            <v>ASESOR DE CAPACITACION</v>
          </cell>
          <cell r="F175">
            <v>320.41000000000003</v>
          </cell>
          <cell r="G175">
            <v>9612.2999999999993</v>
          </cell>
          <cell r="H175">
            <v>0</v>
          </cell>
          <cell r="I175">
            <v>9612.2999999999993</v>
          </cell>
        </row>
        <row r="176">
          <cell r="C176">
            <v>488</v>
          </cell>
          <cell r="D176" t="str">
            <v>CERVANTES MENDOZA FRANCISCO JAVIER</v>
          </cell>
          <cell r="E176" t="str">
            <v>ASESOR FINANCIERO</v>
          </cell>
          <cell r="F176">
            <v>255.22</v>
          </cell>
          <cell r="G176">
            <v>7656.6</v>
          </cell>
          <cell r="H176">
            <v>1649</v>
          </cell>
          <cell r="I176">
            <v>9305.6</v>
          </cell>
        </row>
        <row r="177">
          <cell r="C177">
            <v>492</v>
          </cell>
          <cell r="D177" t="str">
            <v>VALDÉS   JESÚS GUILLERMO</v>
          </cell>
          <cell r="E177" t="str">
            <v>ASESOR FINANCIERO</v>
          </cell>
          <cell r="F177">
            <v>241.31</v>
          </cell>
          <cell r="G177">
            <v>7239.3</v>
          </cell>
          <cell r="H177">
            <v>0</v>
          </cell>
          <cell r="I177">
            <v>7239.3</v>
          </cell>
        </row>
        <row r="178">
          <cell r="C178">
            <v>494</v>
          </cell>
          <cell r="D178" t="str">
            <v>SANTIAGO MORAN ERNESTO</v>
          </cell>
          <cell r="E178" t="str">
            <v>GERENTE DE SUCURSAL</v>
          </cell>
          <cell r="F178">
            <v>466.67</v>
          </cell>
          <cell r="G178">
            <v>14000.1</v>
          </cell>
          <cell r="H178">
            <v>0</v>
          </cell>
          <cell r="I178">
            <v>14000.1</v>
          </cell>
        </row>
        <row r="179">
          <cell r="C179">
            <v>495</v>
          </cell>
          <cell r="D179" t="str">
            <v>RAMÍREZ SAYULA GUILLERMO</v>
          </cell>
          <cell r="E179" t="str">
            <v>SUBGERENTE DE SUCURSAL</v>
          </cell>
          <cell r="F179">
            <v>372</v>
          </cell>
          <cell r="G179">
            <v>11160</v>
          </cell>
          <cell r="H179">
            <v>2456</v>
          </cell>
          <cell r="I179">
            <v>13616</v>
          </cell>
        </row>
        <row r="180">
          <cell r="C180">
            <v>496</v>
          </cell>
          <cell r="D180" t="str">
            <v>JUÁREZ RANGEL JESÚS REY</v>
          </cell>
          <cell r="E180" t="str">
            <v>SUBGERENTE DE SUCURSAL</v>
          </cell>
          <cell r="F180">
            <v>372</v>
          </cell>
          <cell r="G180">
            <v>11160</v>
          </cell>
          <cell r="H180">
            <v>2456</v>
          </cell>
          <cell r="I180">
            <v>13616</v>
          </cell>
        </row>
        <row r="181">
          <cell r="C181">
            <v>497</v>
          </cell>
          <cell r="D181" t="str">
            <v>LOPEZ GONZALEZ GONZALO</v>
          </cell>
          <cell r="E181" t="str">
            <v>ASESOR FINANCIERO</v>
          </cell>
          <cell r="F181">
            <v>235.03</v>
          </cell>
          <cell r="G181">
            <v>7050.9</v>
          </cell>
          <cell r="H181">
            <v>0</v>
          </cell>
          <cell r="I181">
            <v>7050.9</v>
          </cell>
        </row>
        <row r="182">
          <cell r="C182">
            <v>500</v>
          </cell>
          <cell r="D182" t="str">
            <v>VELÁZQUEZ ESPARZA MIGUEL ANGEL</v>
          </cell>
          <cell r="E182" t="str">
            <v>OFICIAL DE CONTROL</v>
          </cell>
          <cell r="F182">
            <v>308.89999999999998</v>
          </cell>
          <cell r="G182">
            <v>9267</v>
          </cell>
          <cell r="H182">
            <v>0</v>
          </cell>
          <cell r="I182">
            <v>9267</v>
          </cell>
        </row>
        <row r="183">
          <cell r="C183">
            <v>503</v>
          </cell>
          <cell r="D183" t="str">
            <v>OROZCO TREJO RAFAEL CLEMENTE</v>
          </cell>
          <cell r="E183" t="str">
            <v>GERENTE DE SUCURSAL</v>
          </cell>
          <cell r="F183">
            <v>525</v>
          </cell>
          <cell r="G183">
            <v>15750</v>
          </cell>
          <cell r="H183">
            <v>0</v>
          </cell>
          <cell r="I183">
            <v>15750</v>
          </cell>
        </row>
        <row r="184">
          <cell r="C184">
            <v>505</v>
          </cell>
          <cell r="D184" t="str">
            <v>SILVA ALFARO GALLARDO SAMUEL GUILLERMO</v>
          </cell>
          <cell r="E184" t="str">
            <v>GERENTE CONTRUCCION CIVIL</v>
          </cell>
          <cell r="F184">
            <v>500</v>
          </cell>
          <cell r="G184">
            <v>15000</v>
          </cell>
          <cell r="H184">
            <v>0</v>
          </cell>
          <cell r="I184">
            <v>15000</v>
          </cell>
        </row>
        <row r="185">
          <cell r="C185">
            <v>507</v>
          </cell>
          <cell r="D185" t="str">
            <v>ROCHA FONSECA JORGE LUIS</v>
          </cell>
          <cell r="E185" t="str">
            <v>SUBGERENTE DE SUCURSAL</v>
          </cell>
          <cell r="F185">
            <v>350</v>
          </cell>
          <cell r="G185">
            <v>10500</v>
          </cell>
          <cell r="H185">
            <v>0</v>
          </cell>
          <cell r="I185">
            <v>10500</v>
          </cell>
        </row>
        <row r="186">
          <cell r="C186">
            <v>510</v>
          </cell>
          <cell r="D186" t="str">
            <v>GUERRERO GUTIERREZ MARIANA GUADALUPE</v>
          </cell>
          <cell r="E186" t="str">
            <v>SUB. ANALISIS INMOB. Y GESTION</v>
          </cell>
          <cell r="F186">
            <v>833.33</v>
          </cell>
          <cell r="G186">
            <v>24999.9</v>
          </cell>
          <cell r="H186">
            <v>6839</v>
          </cell>
          <cell r="I186">
            <v>31838.9</v>
          </cell>
        </row>
        <row r="187">
          <cell r="C187">
            <v>513</v>
          </cell>
          <cell r="D187" t="str">
            <v>GONZÁLEZ CANTOYA FLORENCIO</v>
          </cell>
          <cell r="E187" t="str">
            <v>SUBGERENTE DE SUCURSAL</v>
          </cell>
          <cell r="F187">
            <v>350</v>
          </cell>
          <cell r="G187">
            <v>10500</v>
          </cell>
          <cell r="H187">
            <v>0</v>
          </cell>
          <cell r="I187">
            <v>10500</v>
          </cell>
        </row>
        <row r="188">
          <cell r="C188">
            <v>516</v>
          </cell>
          <cell r="D188" t="str">
            <v>HERNÁNDEZ DÍAZ JULIO CÉSAR</v>
          </cell>
          <cell r="E188" t="str">
            <v>GERENTE DE SUCURSAL</v>
          </cell>
          <cell r="F188">
            <v>525</v>
          </cell>
          <cell r="G188">
            <v>15750</v>
          </cell>
          <cell r="H188">
            <v>0</v>
          </cell>
          <cell r="I188">
            <v>15750</v>
          </cell>
        </row>
        <row r="189">
          <cell r="C189">
            <v>520</v>
          </cell>
          <cell r="D189" t="str">
            <v>VELÁZQUEZ CRUZ ALFREDO</v>
          </cell>
          <cell r="E189" t="str">
            <v>SUBGERENTE DE SUCURSAL</v>
          </cell>
          <cell r="F189">
            <v>310.17</v>
          </cell>
          <cell r="G189">
            <v>9305.1</v>
          </cell>
          <cell r="H189">
            <v>3499.9</v>
          </cell>
          <cell r="I189">
            <v>12805</v>
          </cell>
        </row>
        <row r="190">
          <cell r="C190">
            <v>521</v>
          </cell>
          <cell r="D190" t="str">
            <v>LUNA PADILLA JOSÉ RAFAEL</v>
          </cell>
          <cell r="E190" t="str">
            <v>ASESOR FINANCIERO</v>
          </cell>
          <cell r="F190">
            <v>246.94</v>
          </cell>
          <cell r="G190">
            <v>7408.2</v>
          </cell>
          <cell r="H190">
            <v>0</v>
          </cell>
          <cell r="I190">
            <v>7408.2</v>
          </cell>
        </row>
        <row r="191">
          <cell r="C191">
            <v>525</v>
          </cell>
          <cell r="D191" t="str">
            <v>VALENCIA GARDUÑO ROBERTO</v>
          </cell>
          <cell r="E191" t="str">
            <v>OFICIAL DE CONTROL</v>
          </cell>
          <cell r="F191">
            <v>313.33</v>
          </cell>
          <cell r="G191">
            <v>9399.9</v>
          </cell>
          <cell r="H191">
            <v>0</v>
          </cell>
          <cell r="I191">
            <v>9399.9</v>
          </cell>
        </row>
        <row r="192">
          <cell r="C192">
            <v>527</v>
          </cell>
          <cell r="D192" t="str">
            <v>ROVIRA HAQUET JORGE</v>
          </cell>
          <cell r="E192" t="str">
            <v>OFICIAL DE CONTROL</v>
          </cell>
          <cell r="F192">
            <v>310.17</v>
          </cell>
          <cell r="G192">
            <v>9305.1</v>
          </cell>
          <cell r="H192">
            <v>0</v>
          </cell>
          <cell r="I192">
            <v>9305.1</v>
          </cell>
        </row>
        <row r="193">
          <cell r="C193">
            <v>530</v>
          </cell>
          <cell r="D193" t="str">
            <v>DÍAZ RAVELO NORMA LETICIA</v>
          </cell>
          <cell r="E193" t="str">
            <v>GERENTE DE SUCURSAL</v>
          </cell>
          <cell r="F193">
            <v>469.51</v>
          </cell>
          <cell r="G193">
            <v>14085.3</v>
          </cell>
          <cell r="H193">
            <v>0</v>
          </cell>
          <cell r="I193">
            <v>14085.3</v>
          </cell>
        </row>
        <row r="194">
          <cell r="C194">
            <v>532</v>
          </cell>
          <cell r="D194" t="str">
            <v>CERVANTES AGUIRRE TERESA</v>
          </cell>
          <cell r="E194" t="str">
            <v>OFICIAL DE CONTROL</v>
          </cell>
          <cell r="F194">
            <v>294.17</v>
          </cell>
          <cell r="G194">
            <v>8825.1</v>
          </cell>
          <cell r="H194">
            <v>0</v>
          </cell>
          <cell r="I194">
            <v>8825.1</v>
          </cell>
        </row>
        <row r="195">
          <cell r="C195">
            <v>533</v>
          </cell>
          <cell r="D195" t="str">
            <v>MARTÍNEZ RINCÓN JESÚS   ALEJANDRO</v>
          </cell>
          <cell r="E195" t="str">
            <v>ASESOR FINANCIERO</v>
          </cell>
          <cell r="F195">
            <v>257.12</v>
          </cell>
          <cell r="G195">
            <v>7713.6</v>
          </cell>
          <cell r="H195">
            <v>0</v>
          </cell>
          <cell r="I195">
            <v>7713.6</v>
          </cell>
        </row>
        <row r="196">
          <cell r="C196">
            <v>537</v>
          </cell>
          <cell r="D196" t="str">
            <v>DÍAZ ANTA MIGUEL ANGEL</v>
          </cell>
          <cell r="E196" t="str">
            <v>LIDER DE PROYECTOS Y CONSUMO</v>
          </cell>
          <cell r="F196">
            <v>394.12</v>
          </cell>
          <cell r="G196">
            <v>11823.6</v>
          </cell>
          <cell r="H196">
            <v>0</v>
          </cell>
          <cell r="I196">
            <v>11823.6</v>
          </cell>
        </row>
        <row r="197">
          <cell r="C197">
            <v>541</v>
          </cell>
          <cell r="D197" t="str">
            <v>ZAMUDIO PALACIOS JUAN ANTONIO</v>
          </cell>
          <cell r="E197" t="str">
            <v>SUBGERENTE DE SUCURSAL</v>
          </cell>
          <cell r="F197">
            <v>350</v>
          </cell>
          <cell r="G197">
            <v>10500</v>
          </cell>
          <cell r="H197">
            <v>0</v>
          </cell>
          <cell r="I197">
            <v>10500</v>
          </cell>
        </row>
        <row r="198">
          <cell r="C198">
            <v>542</v>
          </cell>
          <cell r="D198" t="str">
            <v>MUÑOZ CABALLERO JESÚS</v>
          </cell>
          <cell r="E198" t="str">
            <v>ASESOR FINANCIERO</v>
          </cell>
          <cell r="F198">
            <v>246.06</v>
          </cell>
          <cell r="G198">
            <v>7381.8</v>
          </cell>
          <cell r="H198">
            <v>0</v>
          </cell>
          <cell r="I198">
            <v>7381.8</v>
          </cell>
        </row>
        <row r="199">
          <cell r="C199">
            <v>543</v>
          </cell>
          <cell r="D199" t="str">
            <v>ESQUIVEL RODRIGUEZ JUAN</v>
          </cell>
          <cell r="E199" t="str">
            <v>GERENTE DE SUCURSAL</v>
          </cell>
          <cell r="F199">
            <v>465.24</v>
          </cell>
          <cell r="G199">
            <v>13957.2</v>
          </cell>
          <cell r="H199">
            <v>0</v>
          </cell>
          <cell r="I199">
            <v>13957.2</v>
          </cell>
        </row>
        <row r="200">
          <cell r="C200">
            <v>558</v>
          </cell>
          <cell r="D200" t="str">
            <v>GONZAGA SANDOVAL ELISEO</v>
          </cell>
          <cell r="E200" t="str">
            <v>GERENTE DE SUCURSAL</v>
          </cell>
          <cell r="F200">
            <v>486.3</v>
          </cell>
          <cell r="G200">
            <v>14589</v>
          </cell>
          <cell r="H200">
            <v>0</v>
          </cell>
          <cell r="I200">
            <v>14589</v>
          </cell>
        </row>
        <row r="201">
          <cell r="C201">
            <v>560</v>
          </cell>
          <cell r="D201" t="str">
            <v>PEREZ CRUZ ULISES</v>
          </cell>
          <cell r="E201" t="str">
            <v>SUBGERENTE DE SUCURSAL</v>
          </cell>
          <cell r="F201">
            <v>310.16000000000003</v>
          </cell>
          <cell r="G201">
            <v>9304.7999999999993</v>
          </cell>
          <cell r="H201">
            <v>3500.04</v>
          </cell>
          <cell r="I201">
            <v>12804.84</v>
          </cell>
        </row>
        <row r="202">
          <cell r="C202">
            <v>561</v>
          </cell>
          <cell r="D202" t="str">
            <v>ELVIRA AMEZCUA MOISES</v>
          </cell>
          <cell r="E202" t="str">
            <v>SUBGERENTE DE SUCURSAL</v>
          </cell>
          <cell r="F202">
            <v>319.48</v>
          </cell>
          <cell r="G202">
            <v>9584.4</v>
          </cell>
          <cell r="H202">
            <v>0</v>
          </cell>
          <cell r="I202">
            <v>9584.4</v>
          </cell>
        </row>
        <row r="203">
          <cell r="C203">
            <v>563</v>
          </cell>
          <cell r="D203" t="str">
            <v>RÍOS OROZPE JOSÉ GABRIEL</v>
          </cell>
          <cell r="E203" t="str">
            <v>ASESOR FINANCIERO</v>
          </cell>
          <cell r="F203">
            <v>255.16</v>
          </cell>
          <cell r="G203">
            <v>7654.8</v>
          </cell>
          <cell r="H203">
            <v>0</v>
          </cell>
          <cell r="I203">
            <v>7654.8</v>
          </cell>
        </row>
        <row r="204">
          <cell r="C204">
            <v>566</v>
          </cell>
          <cell r="D204" t="str">
            <v>TRINIDAD GUTIERREZ EDUARDO</v>
          </cell>
          <cell r="E204" t="str">
            <v>GENERALISTA DE RECURSOS HUMANO</v>
          </cell>
          <cell r="F204">
            <v>622.72</v>
          </cell>
          <cell r="G204">
            <v>18681.599999999999</v>
          </cell>
          <cell r="H204">
            <v>0</v>
          </cell>
          <cell r="I204">
            <v>18681.599999999999</v>
          </cell>
        </row>
        <row r="205">
          <cell r="C205">
            <v>572</v>
          </cell>
          <cell r="D205" t="str">
            <v>CUEVAS LICEA JUAN CARLOS</v>
          </cell>
          <cell r="E205" t="str">
            <v>SUBGERENTE DE SUCURSAL</v>
          </cell>
          <cell r="F205">
            <v>350</v>
          </cell>
          <cell r="G205">
            <v>10500</v>
          </cell>
          <cell r="H205">
            <v>0</v>
          </cell>
          <cell r="I205">
            <v>10500</v>
          </cell>
        </row>
        <row r="206">
          <cell r="C206">
            <v>578</v>
          </cell>
          <cell r="D206" t="str">
            <v>ARRIAGA ALVAREZ MARTÍN RAÚL</v>
          </cell>
          <cell r="E206" t="str">
            <v>SUBGERENTE DE SUCURSAL</v>
          </cell>
          <cell r="F206">
            <v>329.33</v>
          </cell>
          <cell r="G206">
            <v>9879.9</v>
          </cell>
          <cell r="H206">
            <v>0</v>
          </cell>
          <cell r="I206">
            <v>9879.9</v>
          </cell>
        </row>
        <row r="207">
          <cell r="C207">
            <v>583</v>
          </cell>
          <cell r="D207" t="str">
            <v>GÓMEZ GÓMEZ ADELA EMILIA</v>
          </cell>
          <cell r="E207" t="str">
            <v>ASESOR DE CAPACITACION</v>
          </cell>
          <cell r="F207">
            <v>439.62</v>
          </cell>
          <cell r="G207">
            <v>13188.6</v>
          </cell>
          <cell r="H207">
            <v>0</v>
          </cell>
          <cell r="I207">
            <v>13188.6</v>
          </cell>
        </row>
        <row r="208">
          <cell r="C208">
            <v>584</v>
          </cell>
          <cell r="D208" t="str">
            <v>RODRIGUEZ MUÑOZ JAIME</v>
          </cell>
          <cell r="E208" t="str">
            <v>ASESOR FINANCIERO</v>
          </cell>
          <cell r="F208">
            <v>242.7</v>
          </cell>
          <cell r="G208">
            <v>7281</v>
          </cell>
          <cell r="H208">
            <v>0</v>
          </cell>
          <cell r="I208">
            <v>7281</v>
          </cell>
        </row>
        <row r="209">
          <cell r="C209">
            <v>585</v>
          </cell>
          <cell r="D209" t="str">
            <v>NUÑEZ BECERRA JORGE SILVERIO</v>
          </cell>
          <cell r="E209" t="str">
            <v>ASESOR FINANCIERO</v>
          </cell>
          <cell r="F209">
            <v>253.06</v>
          </cell>
          <cell r="G209">
            <v>7591.8</v>
          </cell>
          <cell r="H209">
            <v>0</v>
          </cell>
          <cell r="I209">
            <v>7591.8</v>
          </cell>
        </row>
        <row r="210">
          <cell r="C210">
            <v>589</v>
          </cell>
          <cell r="D210" t="str">
            <v>CABALLERO SIBAJA ENRIQUE MARIO</v>
          </cell>
          <cell r="E210" t="str">
            <v>SUBGERENTE DE SUCURSAL</v>
          </cell>
          <cell r="F210">
            <v>319.45999999999998</v>
          </cell>
          <cell r="G210">
            <v>9583.7999999999993</v>
          </cell>
          <cell r="H210">
            <v>0</v>
          </cell>
          <cell r="I210">
            <v>9583.7999999999993</v>
          </cell>
        </row>
        <row r="211">
          <cell r="C211">
            <v>591</v>
          </cell>
          <cell r="D211" t="str">
            <v>OVIEDO NARVAEZ SALVADOR</v>
          </cell>
          <cell r="E211" t="str">
            <v>ASESOR FINANCIERO</v>
          </cell>
          <cell r="F211">
            <v>232.1</v>
          </cell>
          <cell r="G211">
            <v>6963</v>
          </cell>
          <cell r="H211">
            <v>0</v>
          </cell>
          <cell r="I211">
            <v>6963</v>
          </cell>
        </row>
        <row r="212">
          <cell r="C212">
            <v>592</v>
          </cell>
          <cell r="D212" t="str">
            <v>CERRILLO MARTÍNEZ TERESITA DE JESÚS</v>
          </cell>
          <cell r="E212" t="str">
            <v>COORDINADOR ADMINISTRATIVO</v>
          </cell>
          <cell r="F212">
            <v>329.41</v>
          </cell>
          <cell r="G212">
            <v>9882.2999999999993</v>
          </cell>
          <cell r="H212">
            <v>0</v>
          </cell>
          <cell r="I212">
            <v>9882.2999999999993</v>
          </cell>
        </row>
        <row r="213">
          <cell r="C213">
            <v>594</v>
          </cell>
          <cell r="D213" t="str">
            <v>GUILLÉN VILLARINO ISABEL JESÚS</v>
          </cell>
          <cell r="E213" t="str">
            <v>ASESOR FINANCIERO</v>
          </cell>
          <cell r="F213">
            <v>270.44</v>
          </cell>
          <cell r="G213">
            <v>8113.2</v>
          </cell>
          <cell r="H213">
            <v>0</v>
          </cell>
          <cell r="I213">
            <v>8113.2</v>
          </cell>
        </row>
        <row r="214">
          <cell r="C214">
            <v>597</v>
          </cell>
          <cell r="D214" t="str">
            <v>AVILA MARQUEZ PEDRO CUAUHTÉMOC</v>
          </cell>
          <cell r="E214" t="str">
            <v>ASESOR FINANCIERO</v>
          </cell>
          <cell r="F214">
            <v>239.06</v>
          </cell>
          <cell r="G214">
            <v>7171.8</v>
          </cell>
          <cell r="H214">
            <v>0</v>
          </cell>
          <cell r="I214">
            <v>7171.8</v>
          </cell>
        </row>
        <row r="215">
          <cell r="C215">
            <v>601</v>
          </cell>
          <cell r="D215" t="str">
            <v>ORTEGA BRIEÑO HECTOR</v>
          </cell>
          <cell r="E215" t="str">
            <v>ASISTENTE DE OPERACIONES</v>
          </cell>
          <cell r="F215">
            <v>311.41000000000003</v>
          </cell>
          <cell r="G215">
            <v>9342.2999999999993</v>
          </cell>
          <cell r="H215">
            <v>0</v>
          </cell>
          <cell r="I215">
            <v>9342.2999999999993</v>
          </cell>
        </row>
        <row r="216">
          <cell r="C216">
            <v>604</v>
          </cell>
          <cell r="D216" t="str">
            <v>ALBA CHAGOYA LUIS ENRIQUE</v>
          </cell>
          <cell r="E216" t="str">
            <v>SUBGERENTE DE SUCURSAL</v>
          </cell>
          <cell r="F216">
            <v>341.19</v>
          </cell>
          <cell r="G216">
            <v>10235.700000000001</v>
          </cell>
          <cell r="H216">
            <v>0</v>
          </cell>
          <cell r="I216">
            <v>10235.700000000001</v>
          </cell>
        </row>
        <row r="217">
          <cell r="C217">
            <v>605</v>
          </cell>
          <cell r="D217" t="str">
            <v>DE LEÓN RUÍZ JOSÉ DE LA LUZ</v>
          </cell>
          <cell r="E217" t="str">
            <v>ASESOR FINANCIERO</v>
          </cell>
          <cell r="F217">
            <v>241.37</v>
          </cell>
          <cell r="G217">
            <v>7241.1</v>
          </cell>
          <cell r="H217">
            <v>0</v>
          </cell>
          <cell r="I217">
            <v>7241.1</v>
          </cell>
        </row>
        <row r="218">
          <cell r="C218">
            <v>610</v>
          </cell>
          <cell r="D218" t="str">
            <v>LIÉVANO LOMELÍ JOSÉ GUILLERMO</v>
          </cell>
          <cell r="E218" t="str">
            <v>ASESOR FINANCIERO</v>
          </cell>
          <cell r="F218">
            <v>251.06</v>
          </cell>
          <cell r="G218">
            <v>7531.8</v>
          </cell>
          <cell r="H218">
            <v>0</v>
          </cell>
          <cell r="I218">
            <v>7531.8</v>
          </cell>
        </row>
        <row r="219">
          <cell r="C219">
            <v>611</v>
          </cell>
          <cell r="D219" t="str">
            <v>CASTILLO MALDONADO MARÍA  DEL CARMEN</v>
          </cell>
          <cell r="E219" t="str">
            <v>ASESOR FINANCIERO</v>
          </cell>
          <cell r="F219">
            <v>269.64</v>
          </cell>
          <cell r="G219">
            <v>8089.2</v>
          </cell>
          <cell r="H219">
            <v>0</v>
          </cell>
          <cell r="I219">
            <v>8089.2</v>
          </cell>
        </row>
        <row r="220">
          <cell r="C220">
            <v>613</v>
          </cell>
          <cell r="D220" t="str">
            <v>SERRANO MIRANDA RAYMUNDO</v>
          </cell>
          <cell r="E220" t="str">
            <v>SUBGERENTE DE SUCURSAL</v>
          </cell>
          <cell r="F220">
            <v>329.33</v>
          </cell>
          <cell r="G220">
            <v>9879.9</v>
          </cell>
          <cell r="H220">
            <v>11208</v>
          </cell>
          <cell r="I220">
            <v>21087.9</v>
          </cell>
        </row>
        <row r="221">
          <cell r="C221">
            <v>617</v>
          </cell>
          <cell r="D221" t="str">
            <v>LÓPEZ RODRÍGUEZ ROBERTO</v>
          </cell>
          <cell r="E221" t="str">
            <v>ASESOR FINANCIERO</v>
          </cell>
          <cell r="F221">
            <v>239.06</v>
          </cell>
          <cell r="G221">
            <v>7171.8</v>
          </cell>
          <cell r="H221">
            <v>0</v>
          </cell>
          <cell r="I221">
            <v>7171.8</v>
          </cell>
        </row>
        <row r="222">
          <cell r="C222">
            <v>618</v>
          </cell>
          <cell r="D222" t="str">
            <v>SÁNCHEZ CONTRERAS ISMAEL</v>
          </cell>
          <cell r="E222" t="str">
            <v>ASESOR FINANCIERO</v>
          </cell>
          <cell r="F222">
            <v>239.61</v>
          </cell>
          <cell r="G222">
            <v>7188.3</v>
          </cell>
          <cell r="H222">
            <v>0</v>
          </cell>
          <cell r="I222">
            <v>7188.3</v>
          </cell>
        </row>
        <row r="223">
          <cell r="C223">
            <v>626</v>
          </cell>
          <cell r="D223" t="str">
            <v>CELIS ZAVALETA JORGE SANTIAGO</v>
          </cell>
          <cell r="E223" t="str">
            <v>SUBGERENTE DE SUCURSAL</v>
          </cell>
          <cell r="F223">
            <v>350</v>
          </cell>
          <cell r="G223">
            <v>10500</v>
          </cell>
          <cell r="H223">
            <v>0</v>
          </cell>
          <cell r="I223">
            <v>10500</v>
          </cell>
        </row>
        <row r="224">
          <cell r="C224">
            <v>627</v>
          </cell>
          <cell r="D224" t="str">
            <v>GARCÍA MURGUIA MARCO ANTONIO</v>
          </cell>
          <cell r="E224" t="str">
            <v>SUBGERENTE DE SUCURSAL</v>
          </cell>
          <cell r="F224">
            <v>329.33</v>
          </cell>
          <cell r="G224">
            <v>9879.9</v>
          </cell>
          <cell r="H224">
            <v>0</v>
          </cell>
          <cell r="I224">
            <v>9879.9</v>
          </cell>
        </row>
        <row r="225">
          <cell r="C225">
            <v>628</v>
          </cell>
          <cell r="D225" t="str">
            <v>RODRÍGUEZ MUÑOZ JESÚS</v>
          </cell>
          <cell r="E225" t="str">
            <v>OFICIAL DE CONTROL</v>
          </cell>
          <cell r="F225">
            <v>280.17</v>
          </cell>
          <cell r="G225">
            <v>8405.1</v>
          </cell>
          <cell r="H225">
            <v>0</v>
          </cell>
          <cell r="I225">
            <v>8405.1</v>
          </cell>
        </row>
        <row r="226">
          <cell r="C226">
            <v>629</v>
          </cell>
          <cell r="D226" t="str">
            <v>ALVAREZ LEAL PASCUAL PATRICIO</v>
          </cell>
          <cell r="E226" t="str">
            <v>ASESOR FINANCIERO</v>
          </cell>
          <cell r="F226">
            <v>232.1</v>
          </cell>
          <cell r="G226">
            <v>6963</v>
          </cell>
          <cell r="H226">
            <v>0</v>
          </cell>
          <cell r="I226">
            <v>6963</v>
          </cell>
        </row>
        <row r="227">
          <cell r="C227">
            <v>630</v>
          </cell>
          <cell r="D227" t="str">
            <v>MARTÍNEZ MONTES ALEJANDRO</v>
          </cell>
          <cell r="E227" t="str">
            <v>SUBGERENTE DE SUCURSAL</v>
          </cell>
          <cell r="F227">
            <v>372</v>
          </cell>
          <cell r="G227">
            <v>11160</v>
          </cell>
          <cell r="H227">
            <v>0</v>
          </cell>
          <cell r="I227">
            <v>11160</v>
          </cell>
        </row>
        <row r="228">
          <cell r="C228">
            <v>631</v>
          </cell>
          <cell r="D228" t="str">
            <v>LIRA VALLE FERMIN IGNACIO</v>
          </cell>
          <cell r="E228" t="str">
            <v>ASESOR FINANCIERO</v>
          </cell>
          <cell r="F228">
            <v>255.7</v>
          </cell>
          <cell r="G228">
            <v>7671</v>
          </cell>
          <cell r="H228">
            <v>0</v>
          </cell>
          <cell r="I228">
            <v>7671</v>
          </cell>
        </row>
        <row r="229">
          <cell r="C229">
            <v>632</v>
          </cell>
          <cell r="D229" t="str">
            <v>GARCÍA JARQUIN JUAN ANTONIO</v>
          </cell>
          <cell r="E229" t="str">
            <v>SUBGERENTE DE SUCURSAL</v>
          </cell>
          <cell r="F229">
            <v>310.16000000000003</v>
          </cell>
          <cell r="G229">
            <v>9304.7999999999993</v>
          </cell>
          <cell r="H229">
            <v>1026.3800000000001</v>
          </cell>
          <cell r="I229">
            <v>10331.18</v>
          </cell>
        </row>
        <row r="230">
          <cell r="C230">
            <v>633</v>
          </cell>
          <cell r="D230" t="str">
            <v>MEDELLIN LÓPEZ JORGE ALBERTO</v>
          </cell>
          <cell r="E230" t="str">
            <v>SUBGERENTE DE SUCURSAL</v>
          </cell>
          <cell r="F230">
            <v>365.99</v>
          </cell>
          <cell r="G230">
            <v>10979.7</v>
          </cell>
          <cell r="H230">
            <v>0</v>
          </cell>
          <cell r="I230">
            <v>10979.7</v>
          </cell>
        </row>
        <row r="231">
          <cell r="C231">
            <v>635</v>
          </cell>
          <cell r="D231" t="str">
            <v>RODRIGUEZ FREGOSO JOSE LUIS</v>
          </cell>
          <cell r="E231" t="str">
            <v>SUBGERENTE DE SUCURSAL</v>
          </cell>
          <cell r="F231">
            <v>372</v>
          </cell>
          <cell r="G231">
            <v>11160</v>
          </cell>
          <cell r="H231">
            <v>3684</v>
          </cell>
          <cell r="I231">
            <v>14844</v>
          </cell>
        </row>
        <row r="232">
          <cell r="C232">
            <v>636</v>
          </cell>
          <cell r="D232" t="str">
            <v>RENTERIA RAMIREZ FRANCISCO JAVIER</v>
          </cell>
          <cell r="E232" t="str">
            <v>SUBGERENTE DE SUCURSAL</v>
          </cell>
          <cell r="F232">
            <v>372</v>
          </cell>
          <cell r="G232">
            <v>11160</v>
          </cell>
          <cell r="H232">
            <v>2456</v>
          </cell>
          <cell r="I232">
            <v>13616</v>
          </cell>
        </row>
        <row r="233">
          <cell r="C233">
            <v>638</v>
          </cell>
          <cell r="D233" t="str">
            <v>MARTINEZ FLORES JORGE</v>
          </cell>
          <cell r="E233" t="str">
            <v>ASESOR FINANCIERO</v>
          </cell>
          <cell r="F233">
            <v>229.77</v>
          </cell>
          <cell r="G233">
            <v>6893.1</v>
          </cell>
          <cell r="H233">
            <v>0</v>
          </cell>
          <cell r="I233">
            <v>6893.1</v>
          </cell>
        </row>
        <row r="234">
          <cell r="C234">
            <v>639</v>
          </cell>
          <cell r="D234" t="str">
            <v>OLMOS ZUÑIGA ROSA MARIA</v>
          </cell>
          <cell r="E234" t="str">
            <v>ASESOR FINANCIERO</v>
          </cell>
          <cell r="F234">
            <v>212.21</v>
          </cell>
          <cell r="G234">
            <v>6366.3</v>
          </cell>
          <cell r="H234">
            <v>0</v>
          </cell>
          <cell r="I234">
            <v>6366.3</v>
          </cell>
        </row>
        <row r="235">
          <cell r="C235">
            <v>640</v>
          </cell>
          <cell r="D235" t="str">
            <v>JARAMILLO LAGUNAS ISMAEL</v>
          </cell>
          <cell r="E235" t="str">
            <v>ASESOR FINANCIERO</v>
          </cell>
          <cell r="F235">
            <v>240.89</v>
          </cell>
          <cell r="G235">
            <v>7226.7</v>
          </cell>
          <cell r="H235">
            <v>0</v>
          </cell>
          <cell r="I235">
            <v>7226.7</v>
          </cell>
        </row>
        <row r="236">
          <cell r="C236">
            <v>641</v>
          </cell>
          <cell r="D236" t="str">
            <v>VILLASEÑOR VAZQUEZ JOSE MARIO</v>
          </cell>
          <cell r="E236" t="str">
            <v>SUBGERENTE DE SUCURSAL</v>
          </cell>
          <cell r="F236">
            <v>333.33</v>
          </cell>
          <cell r="G236">
            <v>9999.9</v>
          </cell>
          <cell r="H236">
            <v>0</v>
          </cell>
          <cell r="I236">
            <v>9999.9</v>
          </cell>
        </row>
        <row r="237">
          <cell r="C237">
            <v>642</v>
          </cell>
          <cell r="D237" t="str">
            <v>BALTAZAR GONZALEZ GABRIELA</v>
          </cell>
          <cell r="E237" t="str">
            <v>SUBGERENTE DE SUCURSAL</v>
          </cell>
          <cell r="F237">
            <v>372</v>
          </cell>
          <cell r="G237">
            <v>11160</v>
          </cell>
          <cell r="H237">
            <v>2456</v>
          </cell>
          <cell r="I237">
            <v>13616</v>
          </cell>
        </row>
        <row r="238">
          <cell r="C238">
            <v>643</v>
          </cell>
          <cell r="D238" t="str">
            <v>GUTIERREZ LOPEZ MARCELO ENRIQUE</v>
          </cell>
          <cell r="E238" t="str">
            <v>ASESOR FINANCIERO</v>
          </cell>
          <cell r="F238">
            <v>217.33</v>
          </cell>
          <cell r="G238">
            <v>6519.9</v>
          </cell>
          <cell r="H238">
            <v>0</v>
          </cell>
          <cell r="I238">
            <v>6519.9</v>
          </cell>
        </row>
        <row r="239">
          <cell r="C239">
            <v>645</v>
          </cell>
          <cell r="D239" t="str">
            <v>ALEMAN FLORES CARLOS ALBERTO</v>
          </cell>
          <cell r="E239" t="str">
            <v>GERENTE DE SUCURSAL</v>
          </cell>
          <cell r="F239">
            <v>439.63</v>
          </cell>
          <cell r="G239">
            <v>13188.9</v>
          </cell>
          <cell r="H239">
            <v>0</v>
          </cell>
          <cell r="I239">
            <v>13188.9</v>
          </cell>
        </row>
        <row r="240">
          <cell r="C240">
            <v>646</v>
          </cell>
          <cell r="D240" t="str">
            <v>JUAREZ JIMENEZ ISMAEL</v>
          </cell>
          <cell r="E240" t="str">
            <v>ASESOR FINANCIERO</v>
          </cell>
          <cell r="F240">
            <v>254.06</v>
          </cell>
          <cell r="G240">
            <v>7621.8</v>
          </cell>
          <cell r="H240">
            <v>0</v>
          </cell>
          <cell r="I240">
            <v>7621.8</v>
          </cell>
        </row>
        <row r="241">
          <cell r="C241">
            <v>648</v>
          </cell>
          <cell r="D241" t="str">
            <v>MARTINEZ LEMUS ESTEBAN</v>
          </cell>
          <cell r="E241" t="str">
            <v>GERENTE DE SUCURSAL</v>
          </cell>
          <cell r="F241">
            <v>516.66999999999996</v>
          </cell>
          <cell r="G241">
            <v>15500.1</v>
          </cell>
          <cell r="H241">
            <v>0</v>
          </cell>
          <cell r="I241">
            <v>15500.1</v>
          </cell>
        </row>
        <row r="242">
          <cell r="C242">
            <v>649</v>
          </cell>
          <cell r="D242" t="str">
            <v>ALTAMIRANO BALLESTEROS ARTURO</v>
          </cell>
          <cell r="E242" t="str">
            <v>SUBGERENTE DE SUCURSAL</v>
          </cell>
          <cell r="F242">
            <v>310.17</v>
          </cell>
          <cell r="G242">
            <v>9305.1</v>
          </cell>
          <cell r="H242">
            <v>0</v>
          </cell>
          <cell r="I242">
            <v>9305.1</v>
          </cell>
        </row>
        <row r="243">
          <cell r="C243">
            <v>650</v>
          </cell>
          <cell r="D243" t="str">
            <v>MACIAS ANGELES FABIAN</v>
          </cell>
          <cell r="E243" t="str">
            <v>ASESOR FINANCIERO</v>
          </cell>
          <cell r="F243">
            <v>250</v>
          </cell>
          <cell r="G243">
            <v>7500</v>
          </cell>
          <cell r="H243">
            <v>2216</v>
          </cell>
          <cell r="I243">
            <v>9716</v>
          </cell>
        </row>
        <row r="244">
          <cell r="C244">
            <v>656</v>
          </cell>
          <cell r="D244" t="str">
            <v>RAMOS MORALES FRANCISCO JAVIER</v>
          </cell>
          <cell r="E244" t="str">
            <v>SUBGERENTE DE SUCURSAL</v>
          </cell>
          <cell r="F244">
            <v>310.17</v>
          </cell>
          <cell r="G244">
            <v>9305.1</v>
          </cell>
          <cell r="H244">
            <v>0</v>
          </cell>
          <cell r="I244">
            <v>9305.1</v>
          </cell>
        </row>
        <row r="245">
          <cell r="C245">
            <v>660</v>
          </cell>
          <cell r="D245" t="str">
            <v>HARO TORRES LUIS GUILLERMO</v>
          </cell>
          <cell r="E245" t="str">
            <v>OFICIAL DE CONTROL</v>
          </cell>
          <cell r="F245">
            <v>266.83</v>
          </cell>
          <cell r="G245">
            <v>8004.9</v>
          </cell>
          <cell r="H245">
            <v>0</v>
          </cell>
          <cell r="I245">
            <v>8004.9</v>
          </cell>
        </row>
        <row r="246">
          <cell r="C246">
            <v>663</v>
          </cell>
          <cell r="D246" t="str">
            <v>ENCISO BECERRA LAURA VICTORIA</v>
          </cell>
          <cell r="E246" t="str">
            <v>ANALISTA DE CREDITO</v>
          </cell>
          <cell r="F246">
            <v>321.62</v>
          </cell>
          <cell r="G246">
            <v>9648.6</v>
          </cell>
          <cell r="H246">
            <v>0</v>
          </cell>
          <cell r="I246">
            <v>9648.6</v>
          </cell>
        </row>
        <row r="247">
          <cell r="C247">
            <v>664</v>
          </cell>
          <cell r="D247" t="str">
            <v>OLIVA GOMEZ MIRNA</v>
          </cell>
          <cell r="E247" t="str">
            <v>ASESOR FINANCIERO</v>
          </cell>
          <cell r="F247">
            <v>232.1</v>
          </cell>
          <cell r="G247">
            <v>6963</v>
          </cell>
          <cell r="H247">
            <v>0</v>
          </cell>
          <cell r="I247">
            <v>6963</v>
          </cell>
        </row>
        <row r="248">
          <cell r="C248">
            <v>665</v>
          </cell>
          <cell r="D248" t="str">
            <v>VELAZQUEZ PONCE JOSE BENJAMIN</v>
          </cell>
          <cell r="E248" t="str">
            <v>ASESOR FINANCIERO</v>
          </cell>
          <cell r="F248">
            <v>235.67</v>
          </cell>
          <cell r="G248">
            <v>7070.1</v>
          </cell>
          <cell r="H248">
            <v>0</v>
          </cell>
          <cell r="I248">
            <v>7070.1</v>
          </cell>
        </row>
        <row r="249">
          <cell r="C249">
            <v>671</v>
          </cell>
          <cell r="D249" t="str">
            <v>SALCIDO AGUIRRE JOSE DE LA LUZ</v>
          </cell>
          <cell r="E249" t="str">
            <v>ASESOR FINANCIERO</v>
          </cell>
          <cell r="F249">
            <v>245.25</v>
          </cell>
          <cell r="G249">
            <v>7357.5</v>
          </cell>
          <cell r="H249">
            <v>0</v>
          </cell>
          <cell r="I249">
            <v>7357.5</v>
          </cell>
        </row>
        <row r="250">
          <cell r="C250">
            <v>672</v>
          </cell>
          <cell r="D250" t="str">
            <v>DE LA ROSA SANCHEZ VICTOR HUGO</v>
          </cell>
          <cell r="E250" t="str">
            <v>GERENTE DE SUCURSAL</v>
          </cell>
          <cell r="F250">
            <v>525</v>
          </cell>
          <cell r="G250">
            <v>15750</v>
          </cell>
          <cell r="H250">
            <v>0</v>
          </cell>
          <cell r="I250">
            <v>15750</v>
          </cell>
        </row>
        <row r="251">
          <cell r="C251">
            <v>682</v>
          </cell>
          <cell r="D251" t="str">
            <v>PERALTA ROMERO JUAN ANTONIO</v>
          </cell>
          <cell r="E251" t="str">
            <v>SUBGERENTE DE SUCURSAL</v>
          </cell>
          <cell r="F251">
            <v>372</v>
          </cell>
          <cell r="G251">
            <v>11160</v>
          </cell>
          <cell r="H251">
            <v>0</v>
          </cell>
          <cell r="I251">
            <v>11160</v>
          </cell>
        </row>
        <row r="252">
          <cell r="C252">
            <v>684</v>
          </cell>
          <cell r="D252" t="str">
            <v>ROMERO ROBLES ROGELIO</v>
          </cell>
          <cell r="E252" t="str">
            <v>GERENTE DE SUCURSAL</v>
          </cell>
          <cell r="F252">
            <v>486.3</v>
          </cell>
          <cell r="G252">
            <v>14589</v>
          </cell>
          <cell r="H252">
            <v>0</v>
          </cell>
          <cell r="I252">
            <v>14589</v>
          </cell>
        </row>
        <row r="253">
          <cell r="C253">
            <v>686</v>
          </cell>
          <cell r="D253" t="str">
            <v>SILVA JUAREZ EMILIANO CLICERIO</v>
          </cell>
          <cell r="E253" t="str">
            <v>ASESOR FINANCIERO</v>
          </cell>
          <cell r="F253">
            <v>239.06</v>
          </cell>
          <cell r="G253">
            <v>7171.8</v>
          </cell>
          <cell r="H253">
            <v>0</v>
          </cell>
          <cell r="I253">
            <v>7171.8</v>
          </cell>
        </row>
        <row r="254">
          <cell r="C254">
            <v>691</v>
          </cell>
          <cell r="D254" t="str">
            <v>PEÑALOZA ARGUIJO OSCAR DIONISIO</v>
          </cell>
          <cell r="E254" t="str">
            <v>ASESOR FINANCIERO</v>
          </cell>
          <cell r="F254">
            <v>243.29</v>
          </cell>
          <cell r="G254">
            <v>7298.7</v>
          </cell>
          <cell r="H254">
            <v>0</v>
          </cell>
          <cell r="I254">
            <v>7298.7</v>
          </cell>
        </row>
        <row r="255">
          <cell r="C255">
            <v>692</v>
          </cell>
          <cell r="D255" t="str">
            <v>CRUZ DIAZ VICTOR MANUEL</v>
          </cell>
          <cell r="E255" t="str">
            <v>ASESOR FINANCIERO</v>
          </cell>
          <cell r="F255">
            <v>206.03</v>
          </cell>
          <cell r="G255">
            <v>6180.9</v>
          </cell>
          <cell r="H255">
            <v>0</v>
          </cell>
          <cell r="I255">
            <v>6180.9</v>
          </cell>
        </row>
        <row r="256">
          <cell r="C256">
            <v>695</v>
          </cell>
          <cell r="D256" t="str">
            <v>BERNAL GUZMAN SANTIAGO</v>
          </cell>
          <cell r="E256" t="str">
            <v>ASESOR FINANCIERO</v>
          </cell>
          <cell r="F256">
            <v>212.21</v>
          </cell>
          <cell r="G256">
            <v>6366.3</v>
          </cell>
          <cell r="H256">
            <v>0</v>
          </cell>
          <cell r="I256">
            <v>6366.3</v>
          </cell>
        </row>
        <row r="257">
          <cell r="C257">
            <v>698</v>
          </cell>
          <cell r="D257" t="str">
            <v>NAVA MONTOYA VICTOR</v>
          </cell>
          <cell r="E257" t="str">
            <v>ASESOR FINANCIERO</v>
          </cell>
          <cell r="F257">
            <v>243.1</v>
          </cell>
          <cell r="G257">
            <v>7293</v>
          </cell>
          <cell r="H257">
            <v>2007</v>
          </cell>
          <cell r="I257">
            <v>9300</v>
          </cell>
        </row>
        <row r="258">
          <cell r="C258">
            <v>705</v>
          </cell>
          <cell r="D258" t="str">
            <v>FERNANDEZ SALAZAR BRUNO RICARDO</v>
          </cell>
          <cell r="E258" t="str">
            <v>OFICIAL DE CONTROL</v>
          </cell>
          <cell r="F258">
            <v>308.89999999999998</v>
          </cell>
          <cell r="G258">
            <v>9267</v>
          </cell>
          <cell r="H258">
            <v>616.5</v>
          </cell>
          <cell r="I258">
            <v>9883.5</v>
          </cell>
        </row>
        <row r="259">
          <cell r="C259">
            <v>710</v>
          </cell>
          <cell r="D259" t="str">
            <v>VALLE SALGADO IRMA</v>
          </cell>
          <cell r="E259" t="str">
            <v>SUBGERENTE DE SUCURSAL</v>
          </cell>
          <cell r="F259">
            <v>310.16000000000003</v>
          </cell>
          <cell r="G259">
            <v>9304.7999999999993</v>
          </cell>
          <cell r="H259">
            <v>0</v>
          </cell>
          <cell r="I259">
            <v>9304.7999999999993</v>
          </cell>
        </row>
        <row r="260">
          <cell r="C260">
            <v>711</v>
          </cell>
          <cell r="D260" t="str">
            <v>DE LA TRINIDAD HERNANDEZ ERIBERTO</v>
          </cell>
          <cell r="E260" t="str">
            <v>OFICIAL DE CONTROL</v>
          </cell>
          <cell r="F260">
            <v>294.17</v>
          </cell>
          <cell r="G260">
            <v>8825.1</v>
          </cell>
          <cell r="H260">
            <v>0</v>
          </cell>
          <cell r="I260">
            <v>8825.1</v>
          </cell>
        </row>
        <row r="261">
          <cell r="C261">
            <v>718</v>
          </cell>
          <cell r="D261" t="str">
            <v>SERRALDE PAEZ DANTE</v>
          </cell>
          <cell r="E261" t="str">
            <v>ASESOR FINANCIERO</v>
          </cell>
          <cell r="F261">
            <v>229.29</v>
          </cell>
          <cell r="G261">
            <v>6878.7</v>
          </cell>
          <cell r="H261">
            <v>0</v>
          </cell>
          <cell r="I261">
            <v>6878.7</v>
          </cell>
        </row>
        <row r="262">
          <cell r="C262">
            <v>723</v>
          </cell>
          <cell r="D262" t="str">
            <v>LARA MONTERO JAVIER</v>
          </cell>
          <cell r="E262" t="str">
            <v>ASESOR FINANCIERO</v>
          </cell>
          <cell r="F262">
            <v>239.06</v>
          </cell>
          <cell r="G262">
            <v>7171.8</v>
          </cell>
          <cell r="H262">
            <v>2133.1999999999998</v>
          </cell>
          <cell r="I262">
            <v>9305</v>
          </cell>
        </row>
        <row r="263">
          <cell r="C263">
            <v>725</v>
          </cell>
          <cell r="D263" t="str">
            <v>PADILLA RODRIGUEZ JORGE MERCURIO</v>
          </cell>
          <cell r="E263" t="str">
            <v>SUBGERENTE DE SUCURSAL</v>
          </cell>
          <cell r="F263">
            <v>372</v>
          </cell>
          <cell r="G263">
            <v>11160</v>
          </cell>
          <cell r="H263">
            <v>0</v>
          </cell>
          <cell r="I263">
            <v>11160</v>
          </cell>
        </row>
        <row r="264">
          <cell r="C264">
            <v>728</v>
          </cell>
          <cell r="D264" t="str">
            <v>ANTONIO ALTAMIRANO ISMAEL</v>
          </cell>
          <cell r="E264" t="str">
            <v>ASESOR FINANCIERO</v>
          </cell>
          <cell r="F264">
            <v>239.06</v>
          </cell>
          <cell r="G264">
            <v>7171.8</v>
          </cell>
          <cell r="H264">
            <v>0</v>
          </cell>
          <cell r="I264">
            <v>7171.8</v>
          </cell>
        </row>
        <row r="265">
          <cell r="C265">
            <v>731</v>
          </cell>
          <cell r="D265" t="str">
            <v>FERNANDEZ LOAEZA TOMAS</v>
          </cell>
          <cell r="E265" t="str">
            <v>ASESOR FINANCIERO</v>
          </cell>
          <cell r="F265">
            <v>259.66000000000003</v>
          </cell>
          <cell r="G265">
            <v>7789.8</v>
          </cell>
          <cell r="H265">
            <v>0</v>
          </cell>
          <cell r="I265">
            <v>7789.8</v>
          </cell>
        </row>
        <row r="266">
          <cell r="C266">
            <v>736</v>
          </cell>
          <cell r="D266" t="str">
            <v>MARBAN VIRGEN ENRIQUE ROMEO</v>
          </cell>
          <cell r="E266" t="str">
            <v>GERENTE DE SUCURSAL</v>
          </cell>
          <cell r="F266">
            <v>525</v>
          </cell>
          <cell r="G266">
            <v>15750</v>
          </cell>
          <cell r="H266">
            <v>0</v>
          </cell>
          <cell r="I266">
            <v>15750</v>
          </cell>
        </row>
        <row r="267">
          <cell r="C267">
            <v>738</v>
          </cell>
          <cell r="D267" t="str">
            <v>SMITH MACDONALD GARCIA  JAVIER</v>
          </cell>
          <cell r="E267" t="str">
            <v>SUBGERENTE DE SUCURSAL</v>
          </cell>
          <cell r="F267">
            <v>350</v>
          </cell>
          <cell r="G267">
            <v>10500</v>
          </cell>
          <cell r="H267">
            <v>0</v>
          </cell>
          <cell r="I267">
            <v>10500</v>
          </cell>
        </row>
        <row r="268">
          <cell r="C268">
            <v>739</v>
          </cell>
          <cell r="D268" t="str">
            <v>GALINDO SACHEZ OSCAR GERARDO</v>
          </cell>
          <cell r="E268" t="str">
            <v>ASESOR FINANCIERO</v>
          </cell>
          <cell r="F268">
            <v>239.06</v>
          </cell>
          <cell r="G268">
            <v>7171.8</v>
          </cell>
          <cell r="H268">
            <v>0</v>
          </cell>
          <cell r="I268">
            <v>7171.8</v>
          </cell>
        </row>
        <row r="269">
          <cell r="C269">
            <v>742</v>
          </cell>
          <cell r="D269" t="str">
            <v>CABRERA RUIZ APOLINAR</v>
          </cell>
          <cell r="E269" t="str">
            <v>OFICIAL DE CONTROL</v>
          </cell>
          <cell r="F269">
            <v>280.17</v>
          </cell>
          <cell r="G269">
            <v>8405.1</v>
          </cell>
          <cell r="H269">
            <v>0</v>
          </cell>
          <cell r="I269">
            <v>8405.1</v>
          </cell>
        </row>
        <row r="270">
          <cell r="C270">
            <v>747</v>
          </cell>
          <cell r="D270" t="str">
            <v>CABRERA MORILLON JOSE LUIS</v>
          </cell>
          <cell r="E270" t="str">
            <v>SUBGERENTE DE SUCURSAL</v>
          </cell>
          <cell r="F270">
            <v>341.18</v>
          </cell>
          <cell r="G270">
            <v>10235.4</v>
          </cell>
          <cell r="H270">
            <v>0</v>
          </cell>
          <cell r="I270">
            <v>10235.4</v>
          </cell>
        </row>
        <row r="271">
          <cell r="C271">
            <v>750</v>
          </cell>
          <cell r="D271" t="str">
            <v>HERNANDEZ ROSAS REBECA</v>
          </cell>
          <cell r="E271" t="str">
            <v>ASESOR FINANCIERO</v>
          </cell>
          <cell r="F271">
            <v>238.04</v>
          </cell>
          <cell r="G271">
            <v>7141.2</v>
          </cell>
          <cell r="H271">
            <v>0</v>
          </cell>
          <cell r="I271">
            <v>7141.2</v>
          </cell>
        </row>
        <row r="272">
          <cell r="C272">
            <v>751</v>
          </cell>
          <cell r="D272" t="str">
            <v>SOTO RIVERA JAIME FEDERICO</v>
          </cell>
          <cell r="E272" t="str">
            <v>GERENTE DE SUCURSAL</v>
          </cell>
          <cell r="F272">
            <v>483.33</v>
          </cell>
          <cell r="G272">
            <v>14499.9</v>
          </cell>
          <cell r="H272">
            <v>0</v>
          </cell>
          <cell r="I272">
            <v>14499.9</v>
          </cell>
        </row>
        <row r="273">
          <cell r="C273">
            <v>752</v>
          </cell>
          <cell r="D273" t="str">
            <v>HERNANDEZ CASTRO GERARDO</v>
          </cell>
          <cell r="E273" t="str">
            <v>ASESOR FINANCIERO</v>
          </cell>
          <cell r="F273">
            <v>238.03</v>
          </cell>
          <cell r="G273">
            <v>7140.9</v>
          </cell>
          <cell r="H273">
            <v>0</v>
          </cell>
          <cell r="I273">
            <v>7140.9</v>
          </cell>
        </row>
        <row r="274">
          <cell r="C274">
            <v>762</v>
          </cell>
          <cell r="D274" t="str">
            <v>AGUILAR PEREZ ALFONSO</v>
          </cell>
          <cell r="E274" t="str">
            <v>ASESOR FINANCIERO</v>
          </cell>
          <cell r="F274">
            <v>228.31</v>
          </cell>
          <cell r="G274">
            <v>6849.3</v>
          </cell>
          <cell r="H274">
            <v>0</v>
          </cell>
          <cell r="I274">
            <v>6849.3</v>
          </cell>
        </row>
        <row r="275">
          <cell r="C275">
            <v>768</v>
          </cell>
          <cell r="D275" t="str">
            <v>URQUIZO PICHARDO GUSTAVO</v>
          </cell>
          <cell r="E275" t="str">
            <v>ASESOR FINANCIERO</v>
          </cell>
          <cell r="F275">
            <v>241.62</v>
          </cell>
          <cell r="G275">
            <v>7248.6</v>
          </cell>
          <cell r="H275">
            <v>0</v>
          </cell>
          <cell r="I275">
            <v>7248.6</v>
          </cell>
        </row>
        <row r="276">
          <cell r="C276">
            <v>770</v>
          </cell>
          <cell r="D276" t="str">
            <v>CHAVEZ GONZALEZ MARIBEL</v>
          </cell>
          <cell r="E276" t="str">
            <v>EJECUTIVO DE SERVICIO</v>
          </cell>
          <cell r="F276">
            <v>150.12</v>
          </cell>
          <cell r="G276">
            <v>4503.6000000000004</v>
          </cell>
          <cell r="H276">
            <v>910.5</v>
          </cell>
          <cell r="I276">
            <v>5414.1</v>
          </cell>
        </row>
        <row r="277">
          <cell r="C277">
            <v>772</v>
          </cell>
          <cell r="D277" t="str">
            <v>LUNA HERNANDEZ ROMAN</v>
          </cell>
          <cell r="E277" t="str">
            <v>ASESOR FINANCIERO</v>
          </cell>
          <cell r="F277">
            <v>237.04</v>
          </cell>
          <cell r="G277">
            <v>7111.2</v>
          </cell>
          <cell r="H277">
            <v>0</v>
          </cell>
          <cell r="I277">
            <v>7111.2</v>
          </cell>
        </row>
        <row r="278">
          <cell r="C278">
            <v>773</v>
          </cell>
          <cell r="D278" t="str">
            <v>MARTINEZ RAMIREZ MAURO</v>
          </cell>
          <cell r="E278" t="str">
            <v>ASESOR FINANCIERO</v>
          </cell>
          <cell r="F278">
            <v>227.35</v>
          </cell>
          <cell r="G278">
            <v>6820.5</v>
          </cell>
          <cell r="H278">
            <v>0</v>
          </cell>
          <cell r="I278">
            <v>6820.5</v>
          </cell>
        </row>
        <row r="279">
          <cell r="C279">
            <v>774</v>
          </cell>
          <cell r="D279" t="str">
            <v>CHAVEZ BARAJAS JUAN BERNARDO</v>
          </cell>
          <cell r="E279" t="str">
            <v>ASESOR FINANCIERO</v>
          </cell>
          <cell r="F279">
            <v>226.6</v>
          </cell>
          <cell r="G279">
            <v>6798</v>
          </cell>
          <cell r="H279">
            <v>2502</v>
          </cell>
          <cell r="I279">
            <v>9300</v>
          </cell>
        </row>
        <row r="280">
          <cell r="C280">
            <v>780</v>
          </cell>
          <cell r="D280" t="str">
            <v>WEIL GRAJALES GUILLERMO ALBERTO</v>
          </cell>
          <cell r="E280" t="str">
            <v>ASESOR FINANCIERO</v>
          </cell>
          <cell r="F280">
            <v>237.04</v>
          </cell>
          <cell r="G280">
            <v>7111.2</v>
          </cell>
          <cell r="H280">
            <v>0</v>
          </cell>
          <cell r="I280">
            <v>7111.2</v>
          </cell>
        </row>
        <row r="281">
          <cell r="C281">
            <v>781</v>
          </cell>
          <cell r="D281" t="str">
            <v>CASTORENA GUEVARA GUILLERMO</v>
          </cell>
          <cell r="E281" t="str">
            <v>ASESOR FINANCIERO</v>
          </cell>
          <cell r="F281">
            <v>250.85</v>
          </cell>
          <cell r="G281">
            <v>7525.5</v>
          </cell>
          <cell r="H281">
            <v>0</v>
          </cell>
          <cell r="I281">
            <v>7525.5</v>
          </cell>
        </row>
        <row r="282">
          <cell r="C282">
            <v>787</v>
          </cell>
          <cell r="D282" t="str">
            <v>GUTIERREZ AHUMADA JAIME ENRIQUE</v>
          </cell>
          <cell r="E282" t="str">
            <v>ASESOR FINANCIERO</v>
          </cell>
          <cell r="F282">
            <v>250</v>
          </cell>
          <cell r="G282">
            <v>7500</v>
          </cell>
          <cell r="H282">
            <v>2401</v>
          </cell>
          <cell r="I282">
            <v>9901</v>
          </cell>
        </row>
        <row r="283">
          <cell r="C283">
            <v>793</v>
          </cell>
          <cell r="D283" t="str">
            <v>LEYVA RAMIRO JORGE</v>
          </cell>
          <cell r="E283" t="str">
            <v>ASESOR FINANCIERO</v>
          </cell>
          <cell r="F283">
            <v>237.04</v>
          </cell>
          <cell r="G283">
            <v>7111.2</v>
          </cell>
          <cell r="H283">
            <v>0</v>
          </cell>
          <cell r="I283">
            <v>7111.2</v>
          </cell>
        </row>
        <row r="284">
          <cell r="C284">
            <v>795</v>
          </cell>
          <cell r="D284" t="str">
            <v>MENDIOLA CHAVEZ ARNOLDO</v>
          </cell>
          <cell r="E284" t="str">
            <v>SUBGERENTE DE SUCURSAL</v>
          </cell>
          <cell r="F284">
            <v>366.66</v>
          </cell>
          <cell r="G284">
            <v>10999.8</v>
          </cell>
          <cell r="H284">
            <v>0</v>
          </cell>
          <cell r="I284">
            <v>10999.8</v>
          </cell>
        </row>
        <row r="285">
          <cell r="C285">
            <v>799</v>
          </cell>
          <cell r="D285" t="str">
            <v>MUÑOZ HIGAREDA MARCO ANTONIO</v>
          </cell>
          <cell r="E285" t="str">
            <v>ASESOR FINANCIERO</v>
          </cell>
          <cell r="F285">
            <v>237.04</v>
          </cell>
          <cell r="G285">
            <v>7111.2</v>
          </cell>
          <cell r="H285">
            <v>0</v>
          </cell>
          <cell r="I285">
            <v>7111.2</v>
          </cell>
        </row>
        <row r="286">
          <cell r="C286">
            <v>800</v>
          </cell>
          <cell r="D286" t="str">
            <v>FRAUSTO ESPINOSA JOSE DE JESUS</v>
          </cell>
          <cell r="E286" t="str">
            <v>ASESOR FINANCIERO</v>
          </cell>
          <cell r="F286">
            <v>237.04</v>
          </cell>
          <cell r="G286">
            <v>7111.2</v>
          </cell>
          <cell r="H286">
            <v>0</v>
          </cell>
          <cell r="I286">
            <v>7111.2</v>
          </cell>
        </row>
        <row r="287">
          <cell r="C287">
            <v>801</v>
          </cell>
          <cell r="D287" t="str">
            <v>ZARATE ESTRELLA LEON ADRIAN</v>
          </cell>
          <cell r="E287" t="str">
            <v>COORDINADOR DE CONCILIACIONES</v>
          </cell>
          <cell r="F287">
            <v>389.73</v>
          </cell>
          <cell r="G287">
            <v>11691.9</v>
          </cell>
          <cell r="H287">
            <v>0</v>
          </cell>
          <cell r="I287">
            <v>11691.9</v>
          </cell>
        </row>
        <row r="288">
          <cell r="C288">
            <v>804</v>
          </cell>
          <cell r="D288" t="str">
            <v>RESENDEZ COELLO RICARDO RAMON</v>
          </cell>
          <cell r="E288" t="str">
            <v>GERENTE DE SUCURSAL</v>
          </cell>
          <cell r="F288">
            <v>566.66999999999996</v>
          </cell>
          <cell r="G288">
            <v>17000.099999999999</v>
          </cell>
          <cell r="H288">
            <v>0</v>
          </cell>
          <cell r="I288">
            <v>17000.099999999999</v>
          </cell>
        </row>
        <row r="289">
          <cell r="C289">
            <v>805</v>
          </cell>
          <cell r="D289" t="str">
            <v>FERRER RAMIREZ BENITO EDUARDO</v>
          </cell>
          <cell r="E289" t="str">
            <v>ASESOR FINANCIERO</v>
          </cell>
          <cell r="F289">
            <v>226.37</v>
          </cell>
          <cell r="G289">
            <v>6791.1</v>
          </cell>
          <cell r="H289">
            <v>0</v>
          </cell>
          <cell r="I289">
            <v>6791.1</v>
          </cell>
        </row>
        <row r="290">
          <cell r="C290">
            <v>807</v>
          </cell>
          <cell r="D290" t="str">
            <v>BETANZO LOPEZ ENRIQUE CUAUHTEMOC</v>
          </cell>
          <cell r="E290" t="str">
            <v>SUBGERENTE DE SUCURSAL</v>
          </cell>
          <cell r="F290">
            <v>350</v>
          </cell>
          <cell r="G290">
            <v>10500</v>
          </cell>
          <cell r="H290">
            <v>0</v>
          </cell>
          <cell r="I290">
            <v>10500</v>
          </cell>
        </row>
        <row r="291">
          <cell r="C291">
            <v>813</v>
          </cell>
          <cell r="D291" t="str">
            <v>ZAMORA HERNANDEZ RICARDO ENRIQUE</v>
          </cell>
          <cell r="E291" t="str">
            <v>ASESOR FINANCIERO</v>
          </cell>
          <cell r="F291">
            <v>226.37</v>
          </cell>
          <cell r="G291">
            <v>6791.1</v>
          </cell>
          <cell r="H291">
            <v>0</v>
          </cell>
          <cell r="I291">
            <v>6791.1</v>
          </cell>
        </row>
        <row r="292">
          <cell r="C292">
            <v>815</v>
          </cell>
          <cell r="D292" t="str">
            <v>RENDON SALINAS MARTIN</v>
          </cell>
          <cell r="E292" t="str">
            <v>GERENTE DE SUCURSAL</v>
          </cell>
          <cell r="F292">
            <v>426.83</v>
          </cell>
          <cell r="G292">
            <v>12804.9</v>
          </cell>
          <cell r="H292">
            <v>0</v>
          </cell>
          <cell r="I292">
            <v>12804.9</v>
          </cell>
        </row>
        <row r="293">
          <cell r="C293">
            <v>817</v>
          </cell>
          <cell r="D293" t="str">
            <v>RUBI GARCILAZO YADIRA</v>
          </cell>
          <cell r="E293" t="str">
            <v>ASESOR FINANCIERO</v>
          </cell>
          <cell r="F293">
            <v>212.21</v>
          </cell>
          <cell r="G293">
            <v>6366.3</v>
          </cell>
          <cell r="H293">
            <v>0</v>
          </cell>
          <cell r="I293">
            <v>6366.3</v>
          </cell>
        </row>
        <row r="294">
          <cell r="C294">
            <v>818</v>
          </cell>
          <cell r="D294" t="str">
            <v>BUENABAD LOPEZ HECTOR RUBEN</v>
          </cell>
          <cell r="E294" t="str">
            <v>OFICIAL DE CONTROL</v>
          </cell>
          <cell r="F294">
            <v>308.89999999999998</v>
          </cell>
          <cell r="G294">
            <v>9267</v>
          </cell>
          <cell r="H294">
            <v>0</v>
          </cell>
          <cell r="I294">
            <v>9267</v>
          </cell>
        </row>
        <row r="295">
          <cell r="C295">
            <v>821</v>
          </cell>
          <cell r="D295" t="str">
            <v>GABRIEL LEON CARLOS</v>
          </cell>
          <cell r="E295" t="str">
            <v>COORDINADOR ADMINISTRATIVO</v>
          </cell>
          <cell r="F295">
            <v>322.67</v>
          </cell>
          <cell r="G295">
            <v>9680.1</v>
          </cell>
          <cell r="H295">
            <v>0</v>
          </cell>
          <cell r="I295">
            <v>9680.1</v>
          </cell>
        </row>
        <row r="296">
          <cell r="C296">
            <v>825</v>
          </cell>
          <cell r="D296" t="str">
            <v>SANCHEZ TORRES GLORIA MARIA</v>
          </cell>
          <cell r="E296" t="str">
            <v>ASESOR FINANCIERO</v>
          </cell>
          <cell r="F296">
            <v>226.37</v>
          </cell>
          <cell r="G296">
            <v>6791.1</v>
          </cell>
          <cell r="H296">
            <v>2517.9</v>
          </cell>
          <cell r="I296">
            <v>9309</v>
          </cell>
        </row>
        <row r="297">
          <cell r="C297">
            <v>826</v>
          </cell>
          <cell r="D297" t="str">
            <v>ELIAS CASTRO LUIS RICARDO</v>
          </cell>
          <cell r="E297" t="str">
            <v>ASESOR FINANCIERO</v>
          </cell>
          <cell r="F297">
            <v>236.02</v>
          </cell>
          <cell r="G297">
            <v>7080.6</v>
          </cell>
          <cell r="H297">
            <v>0</v>
          </cell>
          <cell r="I297">
            <v>7080.6</v>
          </cell>
        </row>
        <row r="298">
          <cell r="C298">
            <v>829</v>
          </cell>
          <cell r="D298" t="str">
            <v>ROMERO MIRANDA RODRIGO</v>
          </cell>
          <cell r="E298" t="str">
            <v>ASESOR FINANCIERO</v>
          </cell>
          <cell r="F298">
            <v>236.02</v>
          </cell>
          <cell r="G298">
            <v>7080.6</v>
          </cell>
          <cell r="H298">
            <v>0</v>
          </cell>
          <cell r="I298">
            <v>7080.6</v>
          </cell>
        </row>
        <row r="299">
          <cell r="C299">
            <v>830</v>
          </cell>
          <cell r="D299" t="str">
            <v>RAMIREZ BARRETO JOSE JORGE</v>
          </cell>
          <cell r="E299" t="str">
            <v>ASESOR FINANCIERO</v>
          </cell>
          <cell r="F299">
            <v>236.02</v>
          </cell>
          <cell r="G299">
            <v>7080.6</v>
          </cell>
          <cell r="H299">
            <v>1109.5</v>
          </cell>
          <cell r="I299">
            <v>8190.1</v>
          </cell>
        </row>
        <row r="300">
          <cell r="C300">
            <v>831</v>
          </cell>
          <cell r="D300" t="str">
            <v>HERNANDEZ ALVAREZ FRANCISCO</v>
          </cell>
          <cell r="E300" t="str">
            <v>SUBGERENTE DE SUCURSAL</v>
          </cell>
          <cell r="F300">
            <v>310.16000000000003</v>
          </cell>
          <cell r="G300">
            <v>9304.7999999999993</v>
          </cell>
          <cell r="H300">
            <v>0</v>
          </cell>
          <cell r="I300">
            <v>9304.7999999999993</v>
          </cell>
        </row>
        <row r="301">
          <cell r="C301">
            <v>833</v>
          </cell>
          <cell r="D301" t="str">
            <v>CALVILLO ORTIZ RAMON</v>
          </cell>
          <cell r="E301" t="str">
            <v>SUBGERENTE DE SUCURSAL</v>
          </cell>
          <cell r="F301">
            <v>372</v>
          </cell>
          <cell r="G301">
            <v>11160</v>
          </cell>
          <cell r="H301">
            <v>0</v>
          </cell>
          <cell r="I301">
            <v>11160</v>
          </cell>
        </row>
        <row r="302">
          <cell r="C302">
            <v>834</v>
          </cell>
          <cell r="D302" t="str">
            <v>MENDOZA MARTINEZ HUGO CARLOS</v>
          </cell>
          <cell r="E302" t="str">
            <v>ASESOR FINANCIERO</v>
          </cell>
          <cell r="F302">
            <v>228.18</v>
          </cell>
          <cell r="G302">
            <v>6845.4</v>
          </cell>
          <cell r="H302">
            <v>0</v>
          </cell>
          <cell r="I302">
            <v>6845.4</v>
          </cell>
        </row>
        <row r="303">
          <cell r="C303">
            <v>841</v>
          </cell>
          <cell r="D303" t="str">
            <v>ZUÑIGA ACOSTA ARTURO</v>
          </cell>
          <cell r="E303" t="str">
            <v>ASESOR FINANCIERO</v>
          </cell>
          <cell r="F303">
            <v>212.21</v>
          </cell>
          <cell r="G303">
            <v>6366.3</v>
          </cell>
          <cell r="H303">
            <v>0</v>
          </cell>
          <cell r="I303">
            <v>6366.3</v>
          </cell>
        </row>
        <row r="304">
          <cell r="C304">
            <v>842</v>
          </cell>
          <cell r="D304" t="str">
            <v>BAEZ LOPEZ JUAN CARLOS</v>
          </cell>
          <cell r="E304" t="str">
            <v>ASESOR FINANCIERO</v>
          </cell>
          <cell r="F304">
            <v>248.72</v>
          </cell>
          <cell r="G304">
            <v>7461.6</v>
          </cell>
          <cell r="H304">
            <v>0</v>
          </cell>
          <cell r="I304">
            <v>7461.6</v>
          </cell>
        </row>
        <row r="305">
          <cell r="C305">
            <v>846</v>
          </cell>
          <cell r="D305" t="str">
            <v>VILLEGAS  URIBE JOSE ANTONIO</v>
          </cell>
          <cell r="E305" t="str">
            <v>ASESOR FINANCIERO</v>
          </cell>
          <cell r="F305">
            <v>235.03</v>
          </cell>
          <cell r="G305">
            <v>7050.9</v>
          </cell>
          <cell r="H305">
            <v>0</v>
          </cell>
          <cell r="I305">
            <v>7050.9</v>
          </cell>
        </row>
        <row r="306">
          <cell r="C306">
            <v>847</v>
          </cell>
          <cell r="D306" t="str">
            <v>GOMEZ  GARCIA JORGE</v>
          </cell>
          <cell r="E306" t="str">
            <v>SUBGERENTE DE SUCURSAL</v>
          </cell>
          <cell r="F306">
            <v>310.16000000000003</v>
          </cell>
          <cell r="G306">
            <v>9304.7999999999993</v>
          </cell>
          <cell r="H306">
            <v>0</v>
          </cell>
          <cell r="I306">
            <v>9304.7999999999993</v>
          </cell>
        </row>
        <row r="307">
          <cell r="C307">
            <v>851</v>
          </cell>
          <cell r="D307" t="str">
            <v>ZUBIAGA  CACHO PEDRO FERNANDO</v>
          </cell>
          <cell r="E307" t="str">
            <v>ASESOR FINANCIERO</v>
          </cell>
          <cell r="F307">
            <v>235.03</v>
          </cell>
          <cell r="G307">
            <v>7050.9</v>
          </cell>
          <cell r="H307">
            <v>0</v>
          </cell>
          <cell r="I307">
            <v>7050.9</v>
          </cell>
        </row>
        <row r="308">
          <cell r="C308">
            <v>852</v>
          </cell>
          <cell r="D308" t="str">
            <v>VILLALON TAMEZ ANTONIO</v>
          </cell>
          <cell r="E308" t="str">
            <v>SUBGERENTE DE SUCURSAL</v>
          </cell>
          <cell r="F308">
            <v>372</v>
          </cell>
          <cell r="G308">
            <v>11160</v>
          </cell>
          <cell r="H308">
            <v>0</v>
          </cell>
          <cell r="I308">
            <v>11160</v>
          </cell>
        </row>
        <row r="309">
          <cell r="C309">
            <v>854</v>
          </cell>
          <cell r="D309" t="str">
            <v>PADILLA  TAMEZ ULISES</v>
          </cell>
          <cell r="E309" t="str">
            <v>ASESOR FINANCIERO</v>
          </cell>
          <cell r="F309">
            <v>235.03</v>
          </cell>
          <cell r="G309">
            <v>7050.9</v>
          </cell>
          <cell r="H309">
            <v>0</v>
          </cell>
          <cell r="I309">
            <v>7050.9</v>
          </cell>
        </row>
        <row r="310">
          <cell r="C310">
            <v>855</v>
          </cell>
          <cell r="D310" t="str">
            <v>TORRES  ARANDA  RICARDO FRANCISCO</v>
          </cell>
          <cell r="E310" t="str">
            <v>ASESOR FINANCIERO</v>
          </cell>
          <cell r="F310">
            <v>235.03</v>
          </cell>
          <cell r="G310">
            <v>7050.9</v>
          </cell>
          <cell r="H310">
            <v>0</v>
          </cell>
          <cell r="I310">
            <v>7050.9</v>
          </cell>
        </row>
        <row r="311">
          <cell r="C311">
            <v>856</v>
          </cell>
          <cell r="D311" t="str">
            <v>HERNANDEZ CERDA JOSE DE JESUS</v>
          </cell>
          <cell r="E311" t="str">
            <v>ASESOR FINANCIERO</v>
          </cell>
          <cell r="F311">
            <v>235.03</v>
          </cell>
          <cell r="G311">
            <v>7050.9</v>
          </cell>
          <cell r="H311">
            <v>0</v>
          </cell>
          <cell r="I311">
            <v>7050.9</v>
          </cell>
        </row>
        <row r="312">
          <cell r="C312">
            <v>860</v>
          </cell>
          <cell r="D312" t="str">
            <v>ROSETTE LOPEZ PEDRO</v>
          </cell>
          <cell r="E312" t="str">
            <v>ASESOR FINANCIERO</v>
          </cell>
          <cell r="F312">
            <v>234.01</v>
          </cell>
          <cell r="G312">
            <v>7020.3</v>
          </cell>
          <cell r="H312">
            <v>0</v>
          </cell>
          <cell r="I312">
            <v>7020.3</v>
          </cell>
        </row>
        <row r="313">
          <cell r="C313">
            <v>864</v>
          </cell>
          <cell r="D313" t="str">
            <v>GARCIA SOLORIO IRENEO</v>
          </cell>
          <cell r="E313" t="str">
            <v>GERENTE DE SUCURSAL</v>
          </cell>
          <cell r="F313">
            <v>486.3</v>
          </cell>
          <cell r="G313">
            <v>14589</v>
          </cell>
          <cell r="H313">
            <v>0</v>
          </cell>
          <cell r="I313">
            <v>14589</v>
          </cell>
        </row>
        <row r="314">
          <cell r="C314">
            <v>865</v>
          </cell>
          <cell r="D314" t="str">
            <v>ORTEGA  OTAMENDI PATRICIA</v>
          </cell>
          <cell r="E314" t="str">
            <v>SUBGERENTE DE SUCURSAL</v>
          </cell>
          <cell r="F314">
            <v>350</v>
          </cell>
          <cell r="G314">
            <v>10500</v>
          </cell>
          <cell r="H314">
            <v>0</v>
          </cell>
          <cell r="I314">
            <v>10500</v>
          </cell>
        </row>
        <row r="315">
          <cell r="C315">
            <v>867</v>
          </cell>
          <cell r="D315" t="str">
            <v>ORTIZ PASCUAL MOISES</v>
          </cell>
          <cell r="E315" t="str">
            <v>EJECUTIVO DE SERVICIO</v>
          </cell>
          <cell r="F315">
            <v>150.12</v>
          </cell>
          <cell r="G315">
            <v>4503.6000000000004</v>
          </cell>
          <cell r="H315">
            <v>0</v>
          </cell>
          <cell r="I315">
            <v>4503.6000000000004</v>
          </cell>
        </row>
        <row r="316">
          <cell r="C316">
            <v>868</v>
          </cell>
          <cell r="D316" t="str">
            <v>TREJO PORRAS LUIS RAUL</v>
          </cell>
          <cell r="E316" t="str">
            <v>ASESOR FINANCIERO</v>
          </cell>
          <cell r="F316">
            <v>294.17</v>
          </cell>
          <cell r="G316">
            <v>8825.1</v>
          </cell>
          <cell r="H316">
            <v>0</v>
          </cell>
          <cell r="I316">
            <v>8825.1</v>
          </cell>
        </row>
        <row r="317">
          <cell r="C317">
            <v>869</v>
          </cell>
          <cell r="D317" t="str">
            <v>TOLEDO MARTIN DEL CAMPO GABRIELA</v>
          </cell>
          <cell r="E317" t="str">
            <v>EJECUTIVO DE SERVICIO</v>
          </cell>
          <cell r="F317">
            <v>150.12</v>
          </cell>
          <cell r="G317">
            <v>4503.6000000000004</v>
          </cell>
          <cell r="H317">
            <v>0</v>
          </cell>
          <cell r="I317">
            <v>4503.6000000000004</v>
          </cell>
        </row>
        <row r="318">
          <cell r="C318">
            <v>871</v>
          </cell>
          <cell r="D318" t="str">
            <v>VALERIO RODRIGUEZ JUANA MARIA</v>
          </cell>
          <cell r="E318" t="str">
            <v>EJECUTIVO DE SERVICIO</v>
          </cell>
          <cell r="F318">
            <v>150.12</v>
          </cell>
          <cell r="G318">
            <v>4503.6000000000004</v>
          </cell>
          <cell r="H318">
            <v>0</v>
          </cell>
          <cell r="I318">
            <v>4503.6000000000004</v>
          </cell>
        </row>
        <row r="319">
          <cell r="C319">
            <v>874</v>
          </cell>
          <cell r="D319" t="str">
            <v>ALVAREZ TREJO ABEL</v>
          </cell>
          <cell r="E319" t="str">
            <v>SUBGERENTE DE SUCURSAL</v>
          </cell>
          <cell r="F319">
            <v>310.16000000000003</v>
          </cell>
          <cell r="G319">
            <v>9304.7999999999993</v>
          </cell>
          <cell r="H319">
            <v>3500</v>
          </cell>
          <cell r="I319">
            <v>12804.8</v>
          </cell>
        </row>
        <row r="320">
          <cell r="C320">
            <v>875</v>
          </cell>
          <cell r="D320" t="str">
            <v>MORA MORALES MARCIAL</v>
          </cell>
          <cell r="E320" t="str">
            <v>ASESOR FINANCIERO</v>
          </cell>
          <cell r="F320">
            <v>247.64</v>
          </cell>
          <cell r="G320">
            <v>7429.2</v>
          </cell>
          <cell r="H320">
            <v>0</v>
          </cell>
          <cell r="I320">
            <v>7429.2</v>
          </cell>
        </row>
        <row r="321">
          <cell r="C321">
            <v>876</v>
          </cell>
          <cell r="D321" t="str">
            <v>HERNANDEZ OCHOA MARGARITA</v>
          </cell>
          <cell r="E321" t="str">
            <v>ASESOR FINANCIERO</v>
          </cell>
          <cell r="F321">
            <v>234.01</v>
          </cell>
          <cell r="G321">
            <v>7020.3</v>
          </cell>
          <cell r="H321">
            <v>0</v>
          </cell>
          <cell r="I321">
            <v>7020.3</v>
          </cell>
        </row>
        <row r="322">
          <cell r="C322">
            <v>877</v>
          </cell>
          <cell r="D322" t="str">
            <v>MARTINEZ MORENO FELIPE</v>
          </cell>
          <cell r="E322" t="str">
            <v>AUDITOR DE SUCURSALES</v>
          </cell>
          <cell r="F322">
            <v>385.24</v>
          </cell>
          <cell r="G322">
            <v>11557.2</v>
          </cell>
          <cell r="H322">
            <v>0</v>
          </cell>
          <cell r="I322">
            <v>11557.2</v>
          </cell>
        </row>
        <row r="323">
          <cell r="C323">
            <v>878</v>
          </cell>
          <cell r="D323" t="str">
            <v>GARCIA NAVARRO MARCELO</v>
          </cell>
          <cell r="E323" t="str">
            <v>ASESOR FINANCIERO</v>
          </cell>
          <cell r="F323">
            <v>224.44</v>
          </cell>
          <cell r="G323">
            <v>6733.2</v>
          </cell>
          <cell r="H323">
            <v>0</v>
          </cell>
          <cell r="I323">
            <v>6733.2</v>
          </cell>
        </row>
        <row r="324">
          <cell r="C324">
            <v>879</v>
          </cell>
          <cell r="D324" t="str">
            <v>CARRILLO MENDOZA URIEL</v>
          </cell>
          <cell r="E324" t="str">
            <v>ASESOR FINANCIERO</v>
          </cell>
          <cell r="F324">
            <v>234.01</v>
          </cell>
          <cell r="G324">
            <v>7020.3</v>
          </cell>
          <cell r="H324">
            <v>0</v>
          </cell>
          <cell r="I324">
            <v>7020.3</v>
          </cell>
        </row>
        <row r="325">
          <cell r="C325">
            <v>881</v>
          </cell>
          <cell r="D325" t="str">
            <v>NICOLAS CORTES JOSE LUIS</v>
          </cell>
          <cell r="E325" t="str">
            <v>ASESOR FINANCIERO</v>
          </cell>
          <cell r="F325">
            <v>247.64</v>
          </cell>
          <cell r="G325">
            <v>7429.2</v>
          </cell>
          <cell r="H325">
            <v>0</v>
          </cell>
          <cell r="I325">
            <v>7429.2</v>
          </cell>
        </row>
        <row r="326">
          <cell r="C326">
            <v>882</v>
          </cell>
          <cell r="D326" t="str">
            <v>MORALES TRUJILLO JOSE LUIS</v>
          </cell>
          <cell r="E326" t="str">
            <v>SUBGERENTE DE SUCURSAL</v>
          </cell>
          <cell r="F326">
            <v>350</v>
          </cell>
          <cell r="G326">
            <v>10500</v>
          </cell>
          <cell r="H326">
            <v>0</v>
          </cell>
          <cell r="I326">
            <v>10500</v>
          </cell>
        </row>
        <row r="327">
          <cell r="C327">
            <v>887</v>
          </cell>
          <cell r="D327" t="str">
            <v>REYES ESCALANTE  JOSE LUIS</v>
          </cell>
          <cell r="E327" t="str">
            <v>ASESOR FINANCIERO</v>
          </cell>
          <cell r="F327">
            <v>233.02</v>
          </cell>
          <cell r="G327">
            <v>6990.6</v>
          </cell>
          <cell r="H327">
            <v>0</v>
          </cell>
          <cell r="I327">
            <v>6990.6</v>
          </cell>
        </row>
        <row r="328">
          <cell r="C328">
            <v>888</v>
          </cell>
          <cell r="D328" t="str">
            <v>GARCIA CUELLAR HERLINDA ORALIA</v>
          </cell>
          <cell r="E328" t="str">
            <v>EJECUTIVO DE SERVICIO</v>
          </cell>
          <cell r="F328">
            <v>145.75</v>
          </cell>
          <cell r="G328">
            <v>4372.5</v>
          </cell>
          <cell r="H328">
            <v>0</v>
          </cell>
          <cell r="I328">
            <v>4372.5</v>
          </cell>
        </row>
        <row r="329">
          <cell r="C329">
            <v>890</v>
          </cell>
          <cell r="D329" t="str">
            <v>CORONA  FRANCO LUCIANO</v>
          </cell>
          <cell r="E329" t="str">
            <v>ASESOR FINANCIERO</v>
          </cell>
          <cell r="F329">
            <v>223.48</v>
          </cell>
          <cell r="G329">
            <v>6704.4</v>
          </cell>
          <cell r="H329">
            <v>0</v>
          </cell>
          <cell r="I329">
            <v>6704.4</v>
          </cell>
        </row>
        <row r="330">
          <cell r="C330">
            <v>891</v>
          </cell>
          <cell r="D330" t="str">
            <v>ALDRETE  PIZANO JESUS ALEJANDRO</v>
          </cell>
          <cell r="E330" t="str">
            <v>ASESOR FINANCIERO</v>
          </cell>
          <cell r="F330">
            <v>233.02</v>
          </cell>
          <cell r="G330">
            <v>6990.6</v>
          </cell>
          <cell r="H330">
            <v>0</v>
          </cell>
          <cell r="I330">
            <v>6990.6</v>
          </cell>
        </row>
        <row r="331">
          <cell r="C331">
            <v>894</v>
          </cell>
          <cell r="D331" t="str">
            <v>RAMIREZ  GONGORA LUIS ENRIQUE</v>
          </cell>
          <cell r="E331" t="str">
            <v>ASESOR FINANCIERO</v>
          </cell>
          <cell r="F331">
            <v>233.02</v>
          </cell>
          <cell r="G331">
            <v>6990.6</v>
          </cell>
          <cell r="H331">
            <v>0</v>
          </cell>
          <cell r="I331">
            <v>6990.6</v>
          </cell>
        </row>
        <row r="332">
          <cell r="C332">
            <v>895</v>
          </cell>
          <cell r="D332" t="str">
            <v>GUILLEN PICAZO GABRIEL</v>
          </cell>
          <cell r="E332" t="str">
            <v>SUBGERENTE DE SUCURSAL</v>
          </cell>
          <cell r="F332">
            <v>372</v>
          </cell>
          <cell r="G332">
            <v>11160</v>
          </cell>
          <cell r="H332">
            <v>0</v>
          </cell>
          <cell r="I332">
            <v>11160</v>
          </cell>
        </row>
        <row r="333">
          <cell r="C333">
            <v>896</v>
          </cell>
          <cell r="D333" t="str">
            <v>CASTRO  ALONSO CARLOS MANUEL</v>
          </cell>
          <cell r="E333" t="str">
            <v>SUBGERENTE DE SUCURSAL</v>
          </cell>
          <cell r="F333">
            <v>319.45999999999998</v>
          </cell>
          <cell r="G333">
            <v>9583.7999999999993</v>
          </cell>
          <cell r="H333">
            <v>0</v>
          </cell>
          <cell r="I333">
            <v>9583.7999999999993</v>
          </cell>
        </row>
        <row r="334">
          <cell r="C334">
            <v>900</v>
          </cell>
          <cell r="D334" t="str">
            <v>CHAVEZ OROPEZA ABRAHAM</v>
          </cell>
          <cell r="E334" t="str">
            <v>ASESOR FINANCIERO</v>
          </cell>
          <cell r="F334">
            <v>233.02</v>
          </cell>
          <cell r="G334">
            <v>6990.6</v>
          </cell>
          <cell r="H334">
            <v>2309.5</v>
          </cell>
          <cell r="I334">
            <v>9300.1</v>
          </cell>
        </row>
        <row r="335">
          <cell r="C335">
            <v>903</v>
          </cell>
          <cell r="D335" t="str">
            <v>AGUILAR ORTEGA  LUCERO</v>
          </cell>
          <cell r="E335" t="str">
            <v>JEFE DE NOMINA</v>
          </cell>
          <cell r="F335">
            <v>566.66999999999996</v>
          </cell>
          <cell r="G335">
            <v>17000.099999999999</v>
          </cell>
          <cell r="H335">
            <v>0</v>
          </cell>
          <cell r="I335">
            <v>17000.099999999999</v>
          </cell>
        </row>
        <row r="336">
          <cell r="C336">
            <v>905</v>
          </cell>
          <cell r="D336" t="str">
            <v>HERNANDEZ FUENTES GABRIEL</v>
          </cell>
          <cell r="E336" t="str">
            <v>SUBGERENTE DE SUCURSAL</v>
          </cell>
          <cell r="F336">
            <v>372</v>
          </cell>
          <cell r="G336">
            <v>11160</v>
          </cell>
          <cell r="H336">
            <v>0</v>
          </cell>
          <cell r="I336">
            <v>11160</v>
          </cell>
        </row>
        <row r="337">
          <cell r="C337">
            <v>907</v>
          </cell>
          <cell r="D337" t="str">
            <v>MENDOZA  MAGAÑA RAMON</v>
          </cell>
          <cell r="E337" t="str">
            <v>ASESOR FINANCIERO</v>
          </cell>
          <cell r="F337">
            <v>223.48</v>
          </cell>
          <cell r="G337">
            <v>6704.4</v>
          </cell>
          <cell r="H337">
            <v>0</v>
          </cell>
          <cell r="I337">
            <v>6704.4</v>
          </cell>
        </row>
        <row r="338">
          <cell r="C338">
            <v>914</v>
          </cell>
          <cell r="D338" t="str">
            <v>VELAZQUEZ  SANCHEZ GUSTAVO</v>
          </cell>
          <cell r="E338" t="str">
            <v>SUBGERENTE DE SUCURSAL</v>
          </cell>
          <cell r="F338">
            <v>350</v>
          </cell>
          <cell r="G338">
            <v>10500</v>
          </cell>
          <cell r="H338">
            <v>0</v>
          </cell>
          <cell r="I338">
            <v>10500</v>
          </cell>
        </row>
        <row r="339">
          <cell r="C339">
            <v>916</v>
          </cell>
          <cell r="D339" t="str">
            <v>IBARRA MARTINEZ LUIS</v>
          </cell>
          <cell r="E339" t="str">
            <v>ASESOR FINANCIERO</v>
          </cell>
          <cell r="F339">
            <v>223.48</v>
          </cell>
          <cell r="G339">
            <v>6704.4</v>
          </cell>
          <cell r="H339">
            <v>0</v>
          </cell>
          <cell r="I339">
            <v>6704.4</v>
          </cell>
        </row>
        <row r="340">
          <cell r="C340">
            <v>918</v>
          </cell>
          <cell r="D340" t="str">
            <v>BAEZA  BALLESTEROS DANIEL</v>
          </cell>
          <cell r="E340" t="str">
            <v>EJECUTIVO DE SERVICIO</v>
          </cell>
          <cell r="F340">
            <v>150.12</v>
          </cell>
          <cell r="G340">
            <v>4503.6000000000004</v>
          </cell>
          <cell r="H340">
            <v>0</v>
          </cell>
          <cell r="I340">
            <v>4503.6000000000004</v>
          </cell>
        </row>
        <row r="341">
          <cell r="C341">
            <v>920</v>
          </cell>
          <cell r="D341" t="str">
            <v>MARTINEZ ANAYA JOSE ALBERTO</v>
          </cell>
          <cell r="E341" t="str">
            <v>ASESOR FINANCIERO</v>
          </cell>
          <cell r="F341">
            <v>204.4</v>
          </cell>
          <cell r="G341">
            <v>6132</v>
          </cell>
          <cell r="H341">
            <v>813.78</v>
          </cell>
          <cell r="I341">
            <v>6945.78</v>
          </cell>
        </row>
        <row r="342">
          <cell r="C342">
            <v>922</v>
          </cell>
          <cell r="D342" t="str">
            <v>ELIZALDE BELTRAN ERIC EMMANUEL</v>
          </cell>
          <cell r="E342" t="str">
            <v>GERENTE DE SUCURSAL</v>
          </cell>
          <cell r="F342">
            <v>525</v>
          </cell>
          <cell r="G342">
            <v>15750</v>
          </cell>
          <cell r="H342">
            <v>0</v>
          </cell>
          <cell r="I342">
            <v>15750</v>
          </cell>
        </row>
        <row r="343">
          <cell r="C343">
            <v>924</v>
          </cell>
          <cell r="D343" t="str">
            <v>DIAZ DE LEON REYES  ADRIANA</v>
          </cell>
          <cell r="E343" t="str">
            <v>ASESOR FINANCIERO</v>
          </cell>
          <cell r="F343">
            <v>220</v>
          </cell>
          <cell r="G343">
            <v>6600</v>
          </cell>
          <cell r="H343">
            <v>2705</v>
          </cell>
          <cell r="I343">
            <v>9305</v>
          </cell>
        </row>
        <row r="344">
          <cell r="C344">
            <v>925</v>
          </cell>
          <cell r="D344" t="str">
            <v>CANGAS  HERNANDEZ MARTHA OLIVIA</v>
          </cell>
          <cell r="E344" t="str">
            <v>SUBGERENTE DE SUCURSAL</v>
          </cell>
          <cell r="F344">
            <v>350</v>
          </cell>
          <cell r="G344">
            <v>10500</v>
          </cell>
          <cell r="H344">
            <v>0</v>
          </cell>
          <cell r="I344">
            <v>10500</v>
          </cell>
        </row>
        <row r="345">
          <cell r="C345">
            <v>926</v>
          </cell>
          <cell r="D345" t="str">
            <v>RODRIGUEZ  HERNANDEZ DAVID</v>
          </cell>
          <cell r="E345" t="str">
            <v>ASESOR FINANCIERO</v>
          </cell>
          <cell r="F345">
            <v>222.5</v>
          </cell>
          <cell r="G345">
            <v>6675</v>
          </cell>
          <cell r="H345">
            <v>0</v>
          </cell>
          <cell r="I345">
            <v>6675</v>
          </cell>
        </row>
        <row r="346">
          <cell r="C346">
            <v>929</v>
          </cell>
          <cell r="D346" t="str">
            <v>GOMEZ  GARCIA HUGO ADRIAN</v>
          </cell>
          <cell r="E346" t="str">
            <v>SUBGERENTE DE SUCURSAL</v>
          </cell>
          <cell r="F346">
            <v>310.16000000000003</v>
          </cell>
          <cell r="G346">
            <v>9304.7999999999993</v>
          </cell>
          <cell r="H346">
            <v>0</v>
          </cell>
          <cell r="I346">
            <v>9304.7999999999993</v>
          </cell>
        </row>
        <row r="347">
          <cell r="C347">
            <v>934</v>
          </cell>
          <cell r="D347" t="str">
            <v>CALDERON CASTAÑEDA RAUL</v>
          </cell>
          <cell r="E347" t="str">
            <v>ASESOR FINANCIERO</v>
          </cell>
          <cell r="F347">
            <v>232</v>
          </cell>
          <cell r="G347">
            <v>6960</v>
          </cell>
          <cell r="H347">
            <v>0</v>
          </cell>
          <cell r="I347">
            <v>6960</v>
          </cell>
        </row>
        <row r="348">
          <cell r="C348">
            <v>936</v>
          </cell>
          <cell r="D348" t="str">
            <v>FERREYRA  GAONA PEDRO FERNANDO</v>
          </cell>
          <cell r="E348" t="str">
            <v>SUBGERENTE DE SUCURSAL</v>
          </cell>
          <cell r="F348">
            <v>372</v>
          </cell>
          <cell r="G348">
            <v>11160</v>
          </cell>
          <cell r="H348">
            <v>0</v>
          </cell>
          <cell r="I348">
            <v>11160</v>
          </cell>
        </row>
        <row r="349">
          <cell r="C349">
            <v>938</v>
          </cell>
          <cell r="D349" t="str">
            <v>LEYTE VALADEZ MONICA</v>
          </cell>
          <cell r="E349" t="str">
            <v>EJECUTIVO DE SERVICIO</v>
          </cell>
          <cell r="F349">
            <v>150.12</v>
          </cell>
          <cell r="G349">
            <v>4503.6000000000004</v>
          </cell>
          <cell r="H349">
            <v>0</v>
          </cell>
          <cell r="I349">
            <v>4503.6000000000004</v>
          </cell>
        </row>
        <row r="350">
          <cell r="C350">
            <v>939</v>
          </cell>
          <cell r="D350" t="str">
            <v>DE LA ROSA ORTIZ LEOBARDO ALFONSO</v>
          </cell>
          <cell r="E350" t="str">
            <v>ASESOR FINANCIERO</v>
          </cell>
          <cell r="F350">
            <v>232</v>
          </cell>
          <cell r="G350">
            <v>6960</v>
          </cell>
          <cell r="H350">
            <v>0</v>
          </cell>
          <cell r="I350">
            <v>6960</v>
          </cell>
        </row>
        <row r="351">
          <cell r="C351">
            <v>940</v>
          </cell>
          <cell r="D351" t="str">
            <v>FRIEDERICK SOTO ILEANA</v>
          </cell>
          <cell r="E351" t="str">
            <v>ASESOR FINANCIERO</v>
          </cell>
          <cell r="F351">
            <v>245.51</v>
          </cell>
          <cell r="G351">
            <v>7365.3</v>
          </cell>
          <cell r="H351">
            <v>0</v>
          </cell>
          <cell r="I351">
            <v>7365.3</v>
          </cell>
        </row>
        <row r="352">
          <cell r="C352">
            <v>943</v>
          </cell>
          <cell r="D352" t="str">
            <v>CORDOBA JIMENEZ EDUARDO</v>
          </cell>
          <cell r="E352" t="str">
            <v>ASESOR FINANCIERO</v>
          </cell>
          <cell r="F352">
            <v>245.51</v>
          </cell>
          <cell r="G352">
            <v>7365.3</v>
          </cell>
          <cell r="H352">
            <v>0</v>
          </cell>
          <cell r="I352">
            <v>7365.3</v>
          </cell>
        </row>
        <row r="353">
          <cell r="C353">
            <v>944</v>
          </cell>
          <cell r="D353" t="str">
            <v>HERNANDEZ PAZ  ADRIANA</v>
          </cell>
          <cell r="E353" t="str">
            <v>EJECUTIVO DE SERVICIO</v>
          </cell>
          <cell r="F353">
            <v>145.75</v>
          </cell>
          <cell r="G353">
            <v>4372.5</v>
          </cell>
          <cell r="H353">
            <v>0</v>
          </cell>
          <cell r="I353">
            <v>4372.5</v>
          </cell>
        </row>
        <row r="354">
          <cell r="C354">
            <v>945</v>
          </cell>
          <cell r="D354" t="str">
            <v>LUNA RIVERA JACQUELINE HERLINDA</v>
          </cell>
          <cell r="E354" t="str">
            <v>ASESOR FINANCIERO</v>
          </cell>
          <cell r="F354">
            <v>232</v>
          </cell>
          <cell r="G354">
            <v>6960</v>
          </cell>
          <cell r="H354">
            <v>0</v>
          </cell>
          <cell r="I354">
            <v>6960</v>
          </cell>
        </row>
        <row r="355">
          <cell r="C355">
            <v>952</v>
          </cell>
          <cell r="D355" t="str">
            <v>LIMETA BAUTISTA  DIONISIO</v>
          </cell>
          <cell r="E355" t="str">
            <v>ASESOR FINANCIERO</v>
          </cell>
          <cell r="F355">
            <v>231</v>
          </cell>
          <cell r="G355">
            <v>6930</v>
          </cell>
          <cell r="H355">
            <v>0</v>
          </cell>
          <cell r="I355">
            <v>6930</v>
          </cell>
        </row>
        <row r="356">
          <cell r="C356">
            <v>957</v>
          </cell>
          <cell r="D356" t="str">
            <v>POLANCO  MARQUEZ JUAN RAMON</v>
          </cell>
          <cell r="E356" t="str">
            <v>ASESOR FINANCIERO</v>
          </cell>
          <cell r="F356">
            <v>231</v>
          </cell>
          <cell r="G356">
            <v>6930</v>
          </cell>
          <cell r="H356">
            <v>0</v>
          </cell>
          <cell r="I356">
            <v>6930</v>
          </cell>
        </row>
        <row r="357">
          <cell r="C357">
            <v>961</v>
          </cell>
          <cell r="D357" t="str">
            <v>RAMIREZ MORALES GUILLERMINA</v>
          </cell>
          <cell r="E357" t="str">
            <v>ASISTENTE DIRECTOR DIVISIONAL</v>
          </cell>
          <cell r="F357">
            <v>308.29000000000002</v>
          </cell>
          <cell r="G357">
            <v>9248.7000000000007</v>
          </cell>
          <cell r="H357">
            <v>0</v>
          </cell>
          <cell r="I357">
            <v>9248.7000000000007</v>
          </cell>
        </row>
        <row r="358">
          <cell r="C358">
            <v>966</v>
          </cell>
          <cell r="D358" t="str">
            <v>NAVARRO VARGAS MARIANA</v>
          </cell>
          <cell r="E358" t="str">
            <v>COORD RECLUTAMIENTO Y SELECCIO</v>
          </cell>
          <cell r="F358">
            <v>336.54</v>
          </cell>
          <cell r="G358">
            <v>10096.200000000001</v>
          </cell>
          <cell r="H358">
            <v>0</v>
          </cell>
          <cell r="I358">
            <v>10096.200000000001</v>
          </cell>
        </row>
        <row r="359">
          <cell r="C359">
            <v>968</v>
          </cell>
          <cell r="D359" t="str">
            <v>CASTAÑEDA VAZQUEZ JUAN CARLOS</v>
          </cell>
          <cell r="E359" t="str">
            <v>ASESOR FINANCIERO</v>
          </cell>
          <cell r="F359">
            <v>224.27</v>
          </cell>
          <cell r="G359">
            <v>6728.1</v>
          </cell>
          <cell r="H359">
            <v>0</v>
          </cell>
          <cell r="I359">
            <v>6728.1</v>
          </cell>
        </row>
        <row r="360">
          <cell r="C360">
            <v>975</v>
          </cell>
          <cell r="D360" t="str">
            <v>RODRIGUEZ ALMANZA GUSTAVO ARMANDO</v>
          </cell>
          <cell r="E360" t="str">
            <v>ASESOR FINANCIERO</v>
          </cell>
          <cell r="F360">
            <v>230</v>
          </cell>
          <cell r="G360">
            <v>6900</v>
          </cell>
          <cell r="H360">
            <v>2400</v>
          </cell>
          <cell r="I360">
            <v>9300</v>
          </cell>
        </row>
        <row r="361">
          <cell r="C361">
            <v>982</v>
          </cell>
          <cell r="D361" t="str">
            <v>SANTOS CHAVEZ GUILLERMO</v>
          </cell>
          <cell r="E361" t="str">
            <v>ASESOR FINANCIERO</v>
          </cell>
          <cell r="F361">
            <v>250</v>
          </cell>
          <cell r="G361">
            <v>7500</v>
          </cell>
          <cell r="H361">
            <v>2606</v>
          </cell>
          <cell r="I361">
            <v>10106</v>
          </cell>
        </row>
        <row r="362">
          <cell r="C362">
            <v>983</v>
          </cell>
          <cell r="D362" t="str">
            <v>MENDOZA  MICHEL ROBERTO</v>
          </cell>
          <cell r="E362" t="str">
            <v>ASESOR FINANCIERO</v>
          </cell>
          <cell r="F362">
            <v>230</v>
          </cell>
          <cell r="G362">
            <v>6900</v>
          </cell>
          <cell r="H362">
            <v>0</v>
          </cell>
          <cell r="I362">
            <v>6900</v>
          </cell>
        </row>
        <row r="363">
          <cell r="C363">
            <v>984</v>
          </cell>
          <cell r="D363" t="str">
            <v>RODRIGUEZ GOMEZ ANTONIO</v>
          </cell>
          <cell r="E363" t="str">
            <v>ASESOR FINANCIERO</v>
          </cell>
          <cell r="F363">
            <v>230</v>
          </cell>
          <cell r="G363">
            <v>6900</v>
          </cell>
          <cell r="H363">
            <v>3600.06</v>
          </cell>
          <cell r="I363">
            <v>10500.06</v>
          </cell>
        </row>
        <row r="364">
          <cell r="C364">
            <v>988</v>
          </cell>
          <cell r="D364" t="str">
            <v>LABRADA RAMIREZ EDUARDO</v>
          </cell>
          <cell r="E364" t="str">
            <v>OFICIAL DE CONTROL</v>
          </cell>
          <cell r="F364">
            <v>308.89999999999998</v>
          </cell>
          <cell r="G364">
            <v>9267</v>
          </cell>
          <cell r="H364">
            <v>0</v>
          </cell>
          <cell r="I364">
            <v>9267</v>
          </cell>
        </row>
        <row r="365">
          <cell r="C365">
            <v>991</v>
          </cell>
          <cell r="D365" t="str">
            <v>LOPEZ CHAVEZ HECTOR</v>
          </cell>
          <cell r="E365" t="str">
            <v>ASESOR FINANCIERO</v>
          </cell>
          <cell r="F365">
            <v>220.6</v>
          </cell>
          <cell r="G365">
            <v>6618</v>
          </cell>
          <cell r="H365">
            <v>0</v>
          </cell>
          <cell r="I365">
            <v>6618</v>
          </cell>
        </row>
        <row r="366">
          <cell r="C366">
            <v>992</v>
          </cell>
          <cell r="D366" t="str">
            <v>MARTINEZ TREJO GERONIMO</v>
          </cell>
          <cell r="E366" t="str">
            <v>ASESOR FINANCIERO</v>
          </cell>
          <cell r="F366">
            <v>220.6</v>
          </cell>
          <cell r="G366">
            <v>6618</v>
          </cell>
          <cell r="H366">
            <v>0</v>
          </cell>
          <cell r="I366">
            <v>6618</v>
          </cell>
        </row>
        <row r="367">
          <cell r="C367">
            <v>996</v>
          </cell>
          <cell r="D367" t="str">
            <v>FERNANDEZ  OLALDE  DIANA</v>
          </cell>
          <cell r="E367" t="str">
            <v>ASISTENTE DE DIRECTOR REGIONAL</v>
          </cell>
          <cell r="F367">
            <v>250</v>
          </cell>
          <cell r="G367">
            <v>7500</v>
          </cell>
          <cell r="H367">
            <v>0</v>
          </cell>
          <cell r="I367">
            <v>7500</v>
          </cell>
        </row>
        <row r="368">
          <cell r="C368">
            <v>997</v>
          </cell>
          <cell r="D368" t="str">
            <v>JIMENEZ PEREZ MAURICIO</v>
          </cell>
          <cell r="E368" t="str">
            <v>SUBGERENTE DE SUCURSAL</v>
          </cell>
          <cell r="F368">
            <v>350</v>
          </cell>
          <cell r="G368">
            <v>10500</v>
          </cell>
          <cell r="H368">
            <v>0</v>
          </cell>
          <cell r="I368">
            <v>10500</v>
          </cell>
        </row>
        <row r="369">
          <cell r="C369">
            <v>998</v>
          </cell>
          <cell r="D369" t="str">
            <v>VALADEZ ARROYO JOSE ANTONIO</v>
          </cell>
          <cell r="E369" t="str">
            <v>GERENTE DE MANTENIMIENTO</v>
          </cell>
          <cell r="F369">
            <v>533.33000000000004</v>
          </cell>
          <cell r="G369">
            <v>15999.9</v>
          </cell>
          <cell r="H369">
            <v>6540</v>
          </cell>
          <cell r="I369">
            <v>22539.9</v>
          </cell>
        </row>
        <row r="370">
          <cell r="C370">
            <v>1001</v>
          </cell>
          <cell r="D370" t="str">
            <v>MARTINEZ SEOANE OSCAR CARLOS</v>
          </cell>
          <cell r="E370" t="str">
            <v>GERENTE DE RECUPERACION LEGAL</v>
          </cell>
          <cell r="F370">
            <v>870.88</v>
          </cell>
          <cell r="G370">
            <v>26126.400000000001</v>
          </cell>
          <cell r="H370">
            <v>0</v>
          </cell>
          <cell r="I370">
            <v>26126.400000000001</v>
          </cell>
        </row>
        <row r="371">
          <cell r="C371">
            <v>1004</v>
          </cell>
          <cell r="D371" t="str">
            <v>MEDINA SALCEDO ADRIANA MARIA</v>
          </cell>
          <cell r="E371" t="str">
            <v>GERENTE DE SUCURSAL</v>
          </cell>
          <cell r="F371">
            <v>529.03</v>
          </cell>
          <cell r="G371">
            <v>15870.9</v>
          </cell>
          <cell r="H371">
            <v>0</v>
          </cell>
          <cell r="I371">
            <v>15870.9</v>
          </cell>
        </row>
        <row r="372">
          <cell r="C372">
            <v>1005</v>
          </cell>
          <cell r="D372" t="str">
            <v>GARCIA CASTRO EDGAR</v>
          </cell>
          <cell r="E372" t="str">
            <v>SUPERVISORES</v>
          </cell>
          <cell r="F372">
            <v>482.21</v>
          </cell>
          <cell r="G372">
            <v>14466.3</v>
          </cell>
          <cell r="H372">
            <v>0</v>
          </cell>
          <cell r="I372">
            <v>14466.3</v>
          </cell>
        </row>
        <row r="373">
          <cell r="C373">
            <v>1006</v>
          </cell>
          <cell r="D373" t="str">
            <v>MACIAS TURCOTT SALVADOR VALENTIN</v>
          </cell>
          <cell r="E373" t="str">
            <v>GERENTE DE ADMINISTRACION</v>
          </cell>
          <cell r="F373">
            <v>797.33</v>
          </cell>
          <cell r="G373">
            <v>23919.9</v>
          </cell>
          <cell r="H373">
            <v>0</v>
          </cell>
          <cell r="I373">
            <v>23919.9</v>
          </cell>
        </row>
        <row r="374">
          <cell r="C374">
            <v>1007</v>
          </cell>
          <cell r="D374" t="str">
            <v>DAVILA MARTINEZ ARTURO</v>
          </cell>
          <cell r="E374" t="str">
            <v>HEAD DIVISIONAL MANAGER</v>
          </cell>
          <cell r="F374">
            <v>2532</v>
          </cell>
          <cell r="G374">
            <v>75960</v>
          </cell>
          <cell r="H374">
            <v>0</v>
          </cell>
          <cell r="I374">
            <v>75960</v>
          </cell>
        </row>
        <row r="375">
          <cell r="C375">
            <v>1008</v>
          </cell>
          <cell r="D375" t="str">
            <v>LOPEZ MARTINEZ LUIS ANTONIO</v>
          </cell>
          <cell r="E375" t="str">
            <v>GERENTE DE ZONA</v>
          </cell>
          <cell r="F375">
            <v>964.45</v>
          </cell>
          <cell r="G375">
            <v>28933.5</v>
          </cell>
          <cell r="H375">
            <v>0</v>
          </cell>
          <cell r="I375">
            <v>28933.5</v>
          </cell>
        </row>
        <row r="376">
          <cell r="C376">
            <v>1013</v>
          </cell>
          <cell r="D376" t="str">
            <v>GARZA PADILLA MARINA ESTHELA</v>
          </cell>
          <cell r="E376" t="str">
            <v>GERENTE DE SUCURSAL</v>
          </cell>
          <cell r="F376">
            <v>533.33000000000004</v>
          </cell>
          <cell r="G376">
            <v>15999.9</v>
          </cell>
          <cell r="H376">
            <v>0</v>
          </cell>
          <cell r="I376">
            <v>15999.9</v>
          </cell>
        </row>
        <row r="377">
          <cell r="C377">
            <v>1016</v>
          </cell>
          <cell r="D377" t="str">
            <v>DIAZ ZARRAGA JOSE VIDAL</v>
          </cell>
          <cell r="E377" t="str">
            <v>ASESOR FINANCIERO</v>
          </cell>
          <cell r="F377">
            <v>363.87</v>
          </cell>
          <cell r="G377">
            <v>10916.1</v>
          </cell>
          <cell r="H377">
            <v>0</v>
          </cell>
          <cell r="I377">
            <v>10916.1</v>
          </cell>
        </row>
        <row r="378">
          <cell r="C378">
            <v>1019</v>
          </cell>
          <cell r="D378" t="str">
            <v>VAZQUEZ MARTINEZ JUAN ANTONIO</v>
          </cell>
          <cell r="E378" t="str">
            <v>AUDITOR DE SUCURSALES</v>
          </cell>
          <cell r="F378">
            <v>406.66</v>
          </cell>
          <cell r="G378">
            <v>12199.8</v>
          </cell>
          <cell r="H378">
            <v>0</v>
          </cell>
          <cell r="I378">
            <v>12199.8</v>
          </cell>
        </row>
        <row r="379">
          <cell r="C379">
            <v>1020</v>
          </cell>
          <cell r="D379" t="str">
            <v>CARMONA HERNANDEZ MARIA TERESITA</v>
          </cell>
          <cell r="E379" t="str">
            <v>ASISTENTE DIRECCION DE OPERACI</v>
          </cell>
          <cell r="F379">
            <v>488.11</v>
          </cell>
          <cell r="G379">
            <v>14643.3</v>
          </cell>
          <cell r="H379">
            <v>0</v>
          </cell>
          <cell r="I379">
            <v>14643.3</v>
          </cell>
        </row>
        <row r="380">
          <cell r="C380">
            <v>1024</v>
          </cell>
          <cell r="D380" t="str">
            <v>LEYVA VALENZUELA REBECA</v>
          </cell>
          <cell r="E380" t="str">
            <v>ANALISTA DE CREDITO SR.</v>
          </cell>
          <cell r="F380">
            <v>410</v>
          </cell>
          <cell r="G380">
            <v>12300</v>
          </cell>
          <cell r="H380">
            <v>0</v>
          </cell>
          <cell r="I380">
            <v>12300</v>
          </cell>
        </row>
        <row r="381">
          <cell r="C381">
            <v>1025</v>
          </cell>
          <cell r="D381" t="str">
            <v>ANAYA MARTINEZ NORMA LIDIA</v>
          </cell>
          <cell r="E381" t="str">
            <v>GERENTE DE CAPACITACION</v>
          </cell>
          <cell r="F381">
            <v>570.24</v>
          </cell>
          <cell r="G381">
            <v>17107.2</v>
          </cell>
          <cell r="H381">
            <v>0</v>
          </cell>
          <cell r="I381">
            <v>17107.2</v>
          </cell>
        </row>
        <row r="382">
          <cell r="C382">
            <v>1028</v>
          </cell>
          <cell r="D382" t="str">
            <v>VILLANUEVA CASTILLO ANTONIO</v>
          </cell>
          <cell r="E382" t="str">
            <v>GERENTE DE SUCURSAL</v>
          </cell>
          <cell r="F382">
            <v>851.04</v>
          </cell>
          <cell r="G382">
            <v>25531.200000000001</v>
          </cell>
          <cell r="H382">
            <v>0</v>
          </cell>
          <cell r="I382">
            <v>25531.200000000001</v>
          </cell>
        </row>
        <row r="383">
          <cell r="C383">
            <v>1029</v>
          </cell>
          <cell r="D383" t="str">
            <v>QUIROZ MORAN EDUARDO</v>
          </cell>
          <cell r="E383" t="str">
            <v>ASESOR DE CAPACITACION</v>
          </cell>
          <cell r="F383">
            <v>591.24</v>
          </cell>
          <cell r="G383">
            <v>17737.2</v>
          </cell>
          <cell r="H383">
            <v>0</v>
          </cell>
          <cell r="I383">
            <v>17737.2</v>
          </cell>
        </row>
        <row r="384">
          <cell r="C384">
            <v>1030</v>
          </cell>
          <cell r="D384" t="str">
            <v>MATZDORF SANTIAGO ENRIQUE MANUEL</v>
          </cell>
          <cell r="E384" t="str">
            <v>GERENTE DE ZONA</v>
          </cell>
          <cell r="F384">
            <v>851.04</v>
          </cell>
          <cell r="G384">
            <v>25531.200000000001</v>
          </cell>
          <cell r="H384">
            <v>0</v>
          </cell>
          <cell r="I384">
            <v>25531.200000000001</v>
          </cell>
        </row>
        <row r="385">
          <cell r="C385">
            <v>1032</v>
          </cell>
          <cell r="D385" t="str">
            <v>FUENTES EZPINOZA JOSE ANTONIO</v>
          </cell>
          <cell r="E385" t="str">
            <v>GERENTE DE SUCURSAL</v>
          </cell>
          <cell r="F385">
            <v>525</v>
          </cell>
          <cell r="G385">
            <v>15750</v>
          </cell>
          <cell r="H385">
            <v>0</v>
          </cell>
          <cell r="I385">
            <v>15750</v>
          </cell>
        </row>
        <row r="386">
          <cell r="C386">
            <v>1036</v>
          </cell>
          <cell r="D386" t="str">
            <v>SANTOS MORALES MARIA MINERVA</v>
          </cell>
          <cell r="E386" t="str">
            <v>EJECUTIVO DE SERVICIO</v>
          </cell>
          <cell r="F386">
            <v>223.61</v>
          </cell>
          <cell r="G386">
            <v>6708.3</v>
          </cell>
          <cell r="H386">
            <v>0</v>
          </cell>
          <cell r="I386">
            <v>6708.3</v>
          </cell>
        </row>
        <row r="387">
          <cell r="C387">
            <v>1037</v>
          </cell>
          <cell r="D387" t="str">
            <v>ACOSTA PORTILLO BLANCA JUDITH</v>
          </cell>
          <cell r="E387" t="str">
            <v>SUBGERENTE DE SUCURSAL</v>
          </cell>
          <cell r="F387">
            <v>372</v>
          </cell>
          <cell r="G387">
            <v>11160</v>
          </cell>
          <cell r="H387">
            <v>0</v>
          </cell>
          <cell r="I387">
            <v>11160</v>
          </cell>
        </row>
        <row r="388">
          <cell r="C388">
            <v>1038</v>
          </cell>
          <cell r="D388" t="str">
            <v>LARA VILLEDA ALMA ROSA</v>
          </cell>
          <cell r="E388" t="str">
            <v>ANALISTA DE CREDITO</v>
          </cell>
          <cell r="F388">
            <v>336.54</v>
          </cell>
          <cell r="G388">
            <v>10096.200000000001</v>
          </cell>
          <cell r="H388">
            <v>0</v>
          </cell>
          <cell r="I388">
            <v>10096.200000000001</v>
          </cell>
        </row>
        <row r="389">
          <cell r="C389">
            <v>1039</v>
          </cell>
          <cell r="D389" t="str">
            <v>HERNANDEZ RUIZ NOHEMI ISELA</v>
          </cell>
          <cell r="E389" t="str">
            <v>ASESOR FINANCIERO</v>
          </cell>
          <cell r="F389">
            <v>284.81</v>
          </cell>
          <cell r="G389">
            <v>8544.2999999999993</v>
          </cell>
          <cell r="H389">
            <v>0</v>
          </cell>
          <cell r="I389">
            <v>8544.2999999999993</v>
          </cell>
        </row>
        <row r="390">
          <cell r="C390">
            <v>1041</v>
          </cell>
          <cell r="D390" t="str">
            <v>VEGA BARRAGAN DANIEL GILBERTO</v>
          </cell>
          <cell r="E390" t="str">
            <v>GERENTE DE SUCURSAL</v>
          </cell>
          <cell r="F390">
            <v>440</v>
          </cell>
          <cell r="G390">
            <v>13200</v>
          </cell>
          <cell r="H390">
            <v>0</v>
          </cell>
          <cell r="I390">
            <v>13200</v>
          </cell>
        </row>
        <row r="391">
          <cell r="C391">
            <v>1042</v>
          </cell>
          <cell r="D391" t="str">
            <v>ARANA SAUCEDO CARLOS ARTURO</v>
          </cell>
          <cell r="E391" t="str">
            <v>ANALISTA DE CREDITO JUNIOR</v>
          </cell>
          <cell r="F391">
            <v>353.9</v>
          </cell>
          <cell r="G391">
            <v>10617</v>
          </cell>
          <cell r="H391">
            <v>0</v>
          </cell>
          <cell r="I391">
            <v>10617</v>
          </cell>
        </row>
        <row r="392">
          <cell r="C392">
            <v>1044</v>
          </cell>
          <cell r="D392" t="str">
            <v>CAJAS ROMERO SANDRA IRENE</v>
          </cell>
          <cell r="E392" t="str">
            <v>GERENTE DE COMPLIANCE</v>
          </cell>
          <cell r="F392">
            <v>647.5</v>
          </cell>
          <cell r="G392">
            <v>19425</v>
          </cell>
          <cell r="H392">
            <v>0</v>
          </cell>
          <cell r="I392">
            <v>19425</v>
          </cell>
        </row>
        <row r="393">
          <cell r="C393">
            <v>1045</v>
          </cell>
          <cell r="D393" t="str">
            <v>PRECIADO CHAVEZ OSCAR FERNANDO</v>
          </cell>
          <cell r="E393" t="str">
            <v>GERENTE DE SUCURSAL</v>
          </cell>
          <cell r="F393">
            <v>476.12</v>
          </cell>
          <cell r="G393">
            <v>14283.6</v>
          </cell>
          <cell r="H393">
            <v>0</v>
          </cell>
          <cell r="I393">
            <v>14283.6</v>
          </cell>
        </row>
        <row r="394">
          <cell r="C394">
            <v>1046</v>
          </cell>
          <cell r="D394" t="str">
            <v>CARRASCO MARTINEZ ANGEL PATRICIO</v>
          </cell>
          <cell r="E394" t="str">
            <v>DIRECTOR REGIONAL</v>
          </cell>
          <cell r="F394">
            <v>1930.72</v>
          </cell>
          <cell r="G394">
            <v>57921.599999999999</v>
          </cell>
          <cell r="H394">
            <v>0</v>
          </cell>
          <cell r="I394">
            <v>57921.599999999999</v>
          </cell>
        </row>
        <row r="395">
          <cell r="C395">
            <v>1048</v>
          </cell>
          <cell r="D395" t="str">
            <v>CARRIZALES SOTO ENRIQUE</v>
          </cell>
          <cell r="E395" t="str">
            <v>GERENTE DE ZONA</v>
          </cell>
          <cell r="F395">
            <v>1049.3499999999999</v>
          </cell>
          <cell r="G395">
            <v>31480.5</v>
          </cell>
          <cell r="H395">
            <v>0</v>
          </cell>
          <cell r="I395">
            <v>31480.5</v>
          </cell>
        </row>
        <row r="396">
          <cell r="C396">
            <v>1049</v>
          </cell>
          <cell r="D396" t="str">
            <v>BAHENA FIGUEROA MARIA FELIX</v>
          </cell>
          <cell r="E396" t="str">
            <v>EJECUTIVO DE SERVICIO</v>
          </cell>
          <cell r="F396">
            <v>196.76</v>
          </cell>
          <cell r="G396">
            <v>5902.8</v>
          </cell>
          <cell r="H396">
            <v>0</v>
          </cell>
          <cell r="I396">
            <v>5902.8</v>
          </cell>
        </row>
        <row r="397">
          <cell r="C397">
            <v>1050</v>
          </cell>
          <cell r="D397" t="str">
            <v>FONG RUIZ HECTOR  MANUEL</v>
          </cell>
          <cell r="E397" t="str">
            <v>GERENTE DE SUCURSAL</v>
          </cell>
          <cell r="F397">
            <v>494.88</v>
          </cell>
          <cell r="G397">
            <v>14846.4</v>
          </cell>
          <cell r="H397">
            <v>0</v>
          </cell>
          <cell r="I397">
            <v>14846.4</v>
          </cell>
        </row>
        <row r="398">
          <cell r="C398">
            <v>1053</v>
          </cell>
          <cell r="D398" t="str">
            <v>GONZALEZ LOPEZ FEDERICO</v>
          </cell>
          <cell r="E398" t="str">
            <v>GERENTE DE SUCURSAL</v>
          </cell>
          <cell r="F398">
            <v>641.17999999999995</v>
          </cell>
          <cell r="G398">
            <v>19235.400000000001</v>
          </cell>
          <cell r="H398">
            <v>0</v>
          </cell>
          <cell r="I398">
            <v>19235.400000000001</v>
          </cell>
        </row>
        <row r="399">
          <cell r="C399">
            <v>1056</v>
          </cell>
          <cell r="D399" t="str">
            <v>ZUÑIGA DIAZ IRIAN VIRIDIANA</v>
          </cell>
          <cell r="E399" t="str">
            <v>GERENTE DE ZONA</v>
          </cell>
          <cell r="F399">
            <v>883.33</v>
          </cell>
          <cell r="G399">
            <v>26499.9</v>
          </cell>
          <cell r="H399">
            <v>0</v>
          </cell>
          <cell r="I399">
            <v>26499.9</v>
          </cell>
        </row>
        <row r="400">
          <cell r="C400">
            <v>1058</v>
          </cell>
          <cell r="D400" t="str">
            <v>MIRANDA URRUTIA MARTIN</v>
          </cell>
          <cell r="E400" t="str">
            <v>GERENTE DE SUCURSAL</v>
          </cell>
          <cell r="F400">
            <v>603.88</v>
          </cell>
          <cell r="G400">
            <v>18116.400000000001</v>
          </cell>
          <cell r="H400">
            <v>2463.5</v>
          </cell>
          <cell r="I400">
            <v>20579.900000000001</v>
          </cell>
        </row>
        <row r="401">
          <cell r="C401">
            <v>1060</v>
          </cell>
          <cell r="D401" t="str">
            <v>VALDEZ CALOCA RICARDO</v>
          </cell>
          <cell r="E401" t="str">
            <v>SUBGERENTE DE SUCURSAL</v>
          </cell>
          <cell r="F401">
            <v>386.61</v>
          </cell>
          <cell r="G401">
            <v>11598.3</v>
          </cell>
          <cell r="H401">
            <v>0</v>
          </cell>
          <cell r="I401">
            <v>11598.3</v>
          </cell>
        </row>
        <row r="402">
          <cell r="C402">
            <v>1061</v>
          </cell>
          <cell r="D402" t="str">
            <v>GARCIA CACERES CECILIA MARGARITA</v>
          </cell>
          <cell r="E402" t="str">
            <v>LIDER DE PROYECTOS Y CONSUMO</v>
          </cell>
          <cell r="F402">
            <v>484.5</v>
          </cell>
          <cell r="G402">
            <v>14535</v>
          </cell>
          <cell r="H402">
            <v>0</v>
          </cell>
          <cell r="I402">
            <v>14535</v>
          </cell>
        </row>
        <row r="403">
          <cell r="C403">
            <v>1064</v>
          </cell>
          <cell r="D403" t="str">
            <v>HERNANDEZ MACIAS FRANCISCO JAVIER</v>
          </cell>
          <cell r="E403" t="str">
            <v>GERENTE DE SUCURSAL</v>
          </cell>
          <cell r="F403">
            <v>426.83</v>
          </cell>
          <cell r="G403">
            <v>12804.9</v>
          </cell>
          <cell r="H403">
            <v>0</v>
          </cell>
          <cell r="I403">
            <v>12804.9</v>
          </cell>
        </row>
        <row r="404">
          <cell r="C404">
            <v>1065</v>
          </cell>
          <cell r="D404" t="str">
            <v>MOSTALAC VELAZQUEZ JOSE BERNARDO</v>
          </cell>
          <cell r="E404" t="str">
            <v>GERENTE DE SUCURSAL</v>
          </cell>
          <cell r="F404">
            <v>500.62</v>
          </cell>
          <cell r="G404">
            <v>15018.6</v>
          </cell>
          <cell r="H404">
            <v>0</v>
          </cell>
          <cell r="I404">
            <v>15018.6</v>
          </cell>
        </row>
        <row r="405">
          <cell r="C405">
            <v>1067</v>
          </cell>
          <cell r="D405" t="str">
            <v>HARO TOSCANO JAIME</v>
          </cell>
          <cell r="E405" t="str">
            <v>GERENTE DE PROMOCION</v>
          </cell>
          <cell r="F405">
            <v>623.76</v>
          </cell>
          <cell r="G405">
            <v>18712.8</v>
          </cell>
          <cell r="H405">
            <v>0</v>
          </cell>
          <cell r="I405">
            <v>18712.8</v>
          </cell>
        </row>
        <row r="406">
          <cell r="C406">
            <v>1068</v>
          </cell>
          <cell r="D406" t="str">
            <v>NAVARRETE VARGAS MARIA  DEL CARMEN</v>
          </cell>
          <cell r="E406" t="str">
            <v>ANALISTA DE CREDITO SR.</v>
          </cell>
          <cell r="F406">
            <v>400.33</v>
          </cell>
          <cell r="G406">
            <v>12009.9</v>
          </cell>
          <cell r="H406">
            <v>0</v>
          </cell>
          <cell r="I406">
            <v>12009.9</v>
          </cell>
        </row>
        <row r="407">
          <cell r="C407">
            <v>1069</v>
          </cell>
          <cell r="D407" t="str">
            <v>CARRANZA TORRES MARIA GUADALUPE</v>
          </cell>
          <cell r="E407" t="str">
            <v>ASESOR FINANCIERO</v>
          </cell>
          <cell r="F407">
            <v>265.26</v>
          </cell>
          <cell r="G407">
            <v>7957.8</v>
          </cell>
          <cell r="H407">
            <v>0</v>
          </cell>
          <cell r="I407">
            <v>7957.8</v>
          </cell>
        </row>
        <row r="408">
          <cell r="C408">
            <v>1071</v>
          </cell>
          <cell r="D408" t="str">
            <v>DELGADILLO JUAREZ FERMIN ALEJANDRO</v>
          </cell>
          <cell r="E408" t="str">
            <v>GERENTE DE SUCURSAL</v>
          </cell>
          <cell r="F408">
            <v>508.19</v>
          </cell>
          <cell r="G408">
            <v>15245.7</v>
          </cell>
          <cell r="H408">
            <v>0</v>
          </cell>
          <cell r="I408">
            <v>15245.7</v>
          </cell>
        </row>
        <row r="409">
          <cell r="C409">
            <v>1072</v>
          </cell>
          <cell r="D409" t="str">
            <v>GUTIERREZ RAMIREZ MARIA EUGENIA</v>
          </cell>
          <cell r="E409" t="str">
            <v>ASESOR FINANCIERO</v>
          </cell>
          <cell r="F409">
            <v>306.41000000000003</v>
          </cell>
          <cell r="G409">
            <v>9192.2999999999993</v>
          </cell>
          <cell r="H409">
            <v>0</v>
          </cell>
          <cell r="I409">
            <v>9192.2999999999993</v>
          </cell>
        </row>
        <row r="410">
          <cell r="C410">
            <v>1073</v>
          </cell>
          <cell r="D410" t="str">
            <v>GUERRERO TREJO JORGE ALBERTO</v>
          </cell>
          <cell r="E410" t="str">
            <v>GERENTE DE SUCURSAL</v>
          </cell>
          <cell r="F410">
            <v>470.71</v>
          </cell>
          <cell r="G410">
            <v>14121.3</v>
          </cell>
          <cell r="H410">
            <v>0</v>
          </cell>
          <cell r="I410">
            <v>14121.3</v>
          </cell>
        </row>
        <row r="411">
          <cell r="C411">
            <v>1074</v>
          </cell>
          <cell r="D411" t="str">
            <v>SANTOS CHACON JUAN ENRIQUE</v>
          </cell>
          <cell r="E411" t="str">
            <v>GERENTE DE SUCURSAL</v>
          </cell>
          <cell r="F411">
            <v>621.71</v>
          </cell>
          <cell r="G411">
            <v>18651.3</v>
          </cell>
          <cell r="H411">
            <v>0</v>
          </cell>
          <cell r="I411">
            <v>18651.3</v>
          </cell>
        </row>
        <row r="412">
          <cell r="C412">
            <v>1075</v>
          </cell>
          <cell r="D412" t="str">
            <v>CEPEDA CUAUHTECATL FRACISCO ALEJANDRO</v>
          </cell>
          <cell r="E412" t="str">
            <v>GERENTE DE CAPACITACION</v>
          </cell>
          <cell r="F412">
            <v>628.48</v>
          </cell>
          <cell r="G412">
            <v>18854.400000000001</v>
          </cell>
          <cell r="H412">
            <v>0</v>
          </cell>
          <cell r="I412">
            <v>18854.400000000001</v>
          </cell>
        </row>
        <row r="413">
          <cell r="C413">
            <v>1076</v>
          </cell>
          <cell r="D413" t="str">
            <v>GARCIA HERNANDEZ ADOLFO</v>
          </cell>
          <cell r="E413" t="str">
            <v>GERENTE DE ZONA</v>
          </cell>
          <cell r="F413">
            <v>831.71</v>
          </cell>
          <cell r="G413">
            <v>24951.3</v>
          </cell>
          <cell r="H413">
            <v>0</v>
          </cell>
          <cell r="I413">
            <v>24951.3</v>
          </cell>
        </row>
        <row r="414">
          <cell r="C414">
            <v>1078</v>
          </cell>
          <cell r="D414" t="str">
            <v>LOPEZ MORENO MACIAS FRANCISCO  JOSE</v>
          </cell>
          <cell r="E414" t="str">
            <v>GERENTE DE SUCURSAL</v>
          </cell>
          <cell r="F414">
            <v>591.66999999999996</v>
          </cell>
          <cell r="G414">
            <v>17750.099999999999</v>
          </cell>
          <cell r="H414">
            <v>0</v>
          </cell>
          <cell r="I414">
            <v>17750.099999999999</v>
          </cell>
        </row>
        <row r="415">
          <cell r="C415">
            <v>1079</v>
          </cell>
          <cell r="D415" t="str">
            <v>SANCHEZ MORALES MARIA EUGENIA</v>
          </cell>
          <cell r="E415" t="str">
            <v>GERENTE DE SUCURSAL</v>
          </cell>
          <cell r="F415">
            <v>560.64</v>
          </cell>
          <cell r="G415">
            <v>16819.2</v>
          </cell>
          <cell r="H415">
            <v>0</v>
          </cell>
          <cell r="I415">
            <v>16819.2</v>
          </cell>
        </row>
        <row r="416">
          <cell r="C416">
            <v>1080</v>
          </cell>
          <cell r="D416" t="str">
            <v>PARDO MENDOZA MARCELA</v>
          </cell>
          <cell r="E416" t="str">
            <v>SUBGERENTE DE SUCURSAL</v>
          </cell>
          <cell r="F416">
            <v>359.7</v>
          </cell>
          <cell r="G416">
            <v>10791</v>
          </cell>
          <cell r="H416">
            <v>0</v>
          </cell>
          <cell r="I416">
            <v>10791</v>
          </cell>
        </row>
        <row r="417">
          <cell r="C417">
            <v>1082</v>
          </cell>
          <cell r="D417" t="str">
            <v>SERES ARCOS OSCAR JULIO</v>
          </cell>
          <cell r="E417" t="str">
            <v>GERENTE DE SUCURSAL</v>
          </cell>
          <cell r="F417">
            <v>463.5</v>
          </cell>
          <cell r="G417">
            <v>13905</v>
          </cell>
          <cell r="H417">
            <v>0</v>
          </cell>
          <cell r="I417">
            <v>13905</v>
          </cell>
        </row>
        <row r="418">
          <cell r="C418">
            <v>1086</v>
          </cell>
          <cell r="D418" t="str">
            <v>ARZATE PEREZ CLAUDIA</v>
          </cell>
          <cell r="E418" t="str">
            <v>GERENTE DE SUCURSAL</v>
          </cell>
          <cell r="F418">
            <v>568.15</v>
          </cell>
          <cell r="G418">
            <v>17044.5</v>
          </cell>
          <cell r="H418">
            <v>0</v>
          </cell>
          <cell r="I418">
            <v>17044.5</v>
          </cell>
        </row>
        <row r="419">
          <cell r="C419">
            <v>1087</v>
          </cell>
          <cell r="D419" t="str">
            <v>DIAZ LAZCANO PATRICIA EUGENIA</v>
          </cell>
          <cell r="E419" t="str">
            <v>SUBGERENTE DE SUCURSAL</v>
          </cell>
          <cell r="F419">
            <v>372</v>
          </cell>
          <cell r="G419">
            <v>11160</v>
          </cell>
          <cell r="H419">
            <v>2456</v>
          </cell>
          <cell r="I419">
            <v>13616</v>
          </cell>
        </row>
        <row r="420">
          <cell r="C420">
            <v>1089</v>
          </cell>
          <cell r="D420" t="str">
            <v>MORA TANGUMA MARIO ALBERTO</v>
          </cell>
          <cell r="E420" t="str">
            <v>GERENTE DE ZONA</v>
          </cell>
          <cell r="F420">
            <v>688.7</v>
          </cell>
          <cell r="G420">
            <v>20661</v>
          </cell>
          <cell r="H420">
            <v>0</v>
          </cell>
          <cell r="I420">
            <v>20661</v>
          </cell>
        </row>
        <row r="421">
          <cell r="C421">
            <v>1090</v>
          </cell>
          <cell r="D421" t="str">
            <v>TREVIÑO GARZA DIANA</v>
          </cell>
          <cell r="E421" t="str">
            <v>SUBGERENTE DE SUCURSAL</v>
          </cell>
          <cell r="F421">
            <v>372</v>
          </cell>
          <cell r="G421">
            <v>11160</v>
          </cell>
          <cell r="H421">
            <v>0</v>
          </cell>
          <cell r="I421">
            <v>11160</v>
          </cell>
        </row>
        <row r="422">
          <cell r="C422">
            <v>1092</v>
          </cell>
          <cell r="D422" t="str">
            <v>GOMEZ FIGUEROA ULISES FELIPE</v>
          </cell>
          <cell r="E422" t="str">
            <v>GERENTE DE SUCURSAL</v>
          </cell>
          <cell r="F422">
            <v>525</v>
          </cell>
          <cell r="G422">
            <v>15750</v>
          </cell>
          <cell r="H422">
            <v>0</v>
          </cell>
          <cell r="I422">
            <v>15750</v>
          </cell>
        </row>
        <row r="423">
          <cell r="C423">
            <v>1093</v>
          </cell>
          <cell r="D423" t="str">
            <v>MARTINEZ ARAHU HECTOR</v>
          </cell>
          <cell r="E423" t="str">
            <v>GERENTE DE SUCURSAL</v>
          </cell>
          <cell r="F423">
            <v>483.33</v>
          </cell>
          <cell r="G423">
            <v>14499.9</v>
          </cell>
          <cell r="H423">
            <v>0</v>
          </cell>
          <cell r="I423">
            <v>14499.9</v>
          </cell>
        </row>
        <row r="424">
          <cell r="C424">
            <v>1094</v>
          </cell>
          <cell r="D424" t="str">
            <v>VELEZ BOLIO ALEJANDRO ALBERTO</v>
          </cell>
          <cell r="E424" t="str">
            <v>GERENTE DE SUCURSAL</v>
          </cell>
          <cell r="F424">
            <v>486.3</v>
          </cell>
          <cell r="G424">
            <v>14589</v>
          </cell>
          <cell r="H424">
            <v>0</v>
          </cell>
          <cell r="I424">
            <v>14589</v>
          </cell>
        </row>
        <row r="425">
          <cell r="C425">
            <v>1097</v>
          </cell>
          <cell r="D425" t="str">
            <v>RODRIGUEZ GARCIA MARIA ALEJANDRA</v>
          </cell>
          <cell r="E425" t="str">
            <v>GERENTE DE CUENTAS POR PAGAR</v>
          </cell>
          <cell r="F425">
            <v>610</v>
          </cell>
          <cell r="G425">
            <v>18300</v>
          </cell>
          <cell r="H425">
            <v>0</v>
          </cell>
          <cell r="I425">
            <v>18300</v>
          </cell>
        </row>
        <row r="426">
          <cell r="C426">
            <v>1098</v>
          </cell>
          <cell r="D426" t="str">
            <v>HERRERA FUENTES GABRIEL</v>
          </cell>
          <cell r="E426" t="str">
            <v>GERENTE DE SUCURSAL</v>
          </cell>
          <cell r="F426">
            <v>554.30999999999995</v>
          </cell>
          <cell r="G426">
            <v>16629.3</v>
          </cell>
          <cell r="H426">
            <v>0</v>
          </cell>
          <cell r="I426">
            <v>16629.3</v>
          </cell>
        </row>
        <row r="427">
          <cell r="C427">
            <v>1099</v>
          </cell>
          <cell r="D427" t="str">
            <v>GARCIA VARGAS JACQUELINE</v>
          </cell>
          <cell r="E427" t="str">
            <v>GERENTE DE CONTABILIDAD</v>
          </cell>
          <cell r="F427">
            <v>833.33</v>
          </cell>
          <cell r="G427">
            <v>24999.9</v>
          </cell>
          <cell r="H427">
            <v>0</v>
          </cell>
          <cell r="I427">
            <v>24999.9</v>
          </cell>
        </row>
        <row r="428">
          <cell r="C428">
            <v>1102</v>
          </cell>
          <cell r="D428" t="str">
            <v>MANCILLA AMADOR RICARDO</v>
          </cell>
          <cell r="E428" t="str">
            <v>GERENTE DE CREDITO</v>
          </cell>
          <cell r="F428">
            <v>1066.76</v>
          </cell>
          <cell r="G428">
            <v>32002.799999999999</v>
          </cell>
          <cell r="H428">
            <v>0</v>
          </cell>
          <cell r="I428">
            <v>32002.799999999999</v>
          </cell>
        </row>
        <row r="429">
          <cell r="C429">
            <v>1103</v>
          </cell>
          <cell r="D429" t="str">
            <v>SEGUNDO GARCES VICTOR HUGO</v>
          </cell>
          <cell r="E429" t="str">
            <v>SUBGERENTE DE SUCURSAL</v>
          </cell>
          <cell r="F429">
            <v>420.95</v>
          </cell>
          <cell r="G429">
            <v>12628.5</v>
          </cell>
          <cell r="H429">
            <v>0</v>
          </cell>
          <cell r="I429">
            <v>12628.5</v>
          </cell>
        </row>
        <row r="430">
          <cell r="C430">
            <v>1104</v>
          </cell>
          <cell r="D430" t="str">
            <v>BAYARDO GOMEZ JOSE GUSTAVO</v>
          </cell>
          <cell r="E430" t="str">
            <v>GERENTE DE ZONA</v>
          </cell>
          <cell r="F430">
            <v>910.81</v>
          </cell>
          <cell r="G430">
            <v>27324.3</v>
          </cell>
          <cell r="H430">
            <v>0</v>
          </cell>
          <cell r="I430">
            <v>27324.3</v>
          </cell>
        </row>
        <row r="431">
          <cell r="C431">
            <v>1105</v>
          </cell>
          <cell r="D431" t="str">
            <v>FLORES GARCIA GENARO ROBERTO</v>
          </cell>
          <cell r="E431" t="str">
            <v>GERENTE DE AUDITORIA SUCURSALE</v>
          </cell>
          <cell r="F431">
            <v>670.1</v>
          </cell>
          <cell r="G431">
            <v>20103</v>
          </cell>
          <cell r="H431">
            <v>0</v>
          </cell>
          <cell r="I431">
            <v>20103</v>
          </cell>
        </row>
        <row r="432">
          <cell r="C432">
            <v>1107</v>
          </cell>
          <cell r="D432" t="str">
            <v>ARROYO MONROY OSCAR JAVIER</v>
          </cell>
          <cell r="E432" t="str">
            <v>ANALISTA FINANCIERO</v>
          </cell>
          <cell r="F432">
            <v>462.8</v>
          </cell>
          <cell r="G432">
            <v>13884</v>
          </cell>
          <cell r="H432">
            <v>0</v>
          </cell>
          <cell r="I432">
            <v>13884</v>
          </cell>
        </row>
        <row r="433">
          <cell r="C433">
            <v>1111</v>
          </cell>
          <cell r="D433" t="str">
            <v>ORTEGA GARCIA MARIA NELLY</v>
          </cell>
          <cell r="E433" t="str">
            <v>ENLACE FINANCIERO</v>
          </cell>
          <cell r="F433">
            <v>461.11</v>
          </cell>
          <cell r="G433">
            <v>13833.3</v>
          </cell>
          <cell r="H433">
            <v>0</v>
          </cell>
          <cell r="I433">
            <v>13833.3</v>
          </cell>
        </row>
        <row r="434">
          <cell r="C434">
            <v>1113</v>
          </cell>
          <cell r="D434" t="str">
            <v>SERVIN FLORES SILVIA AIDA</v>
          </cell>
          <cell r="E434" t="str">
            <v>ASESOR FINANCIERO</v>
          </cell>
          <cell r="F434">
            <v>258.31</v>
          </cell>
          <cell r="G434">
            <v>7749.3</v>
          </cell>
          <cell r="H434">
            <v>0</v>
          </cell>
          <cell r="I434">
            <v>7749.3</v>
          </cell>
        </row>
        <row r="435">
          <cell r="C435">
            <v>1116</v>
          </cell>
          <cell r="D435" t="str">
            <v>GONZALEZ RIVERA JOSE IGNACIO</v>
          </cell>
          <cell r="E435" t="str">
            <v>GERENTE DE ZONA</v>
          </cell>
          <cell r="F435">
            <v>766.67</v>
          </cell>
          <cell r="G435">
            <v>23000.1</v>
          </cell>
          <cell r="H435">
            <v>0</v>
          </cell>
          <cell r="I435">
            <v>23000.1</v>
          </cell>
        </row>
        <row r="436">
          <cell r="C436">
            <v>1117</v>
          </cell>
          <cell r="D436" t="str">
            <v>RODRIGUEZ TREVIÑO ERNESTO</v>
          </cell>
          <cell r="E436" t="str">
            <v>DIRECTOR REGIONAL</v>
          </cell>
          <cell r="F436">
            <v>2068.14</v>
          </cell>
          <cell r="G436">
            <v>62044.2</v>
          </cell>
          <cell r="H436">
            <v>0</v>
          </cell>
          <cell r="I436">
            <v>62044.2</v>
          </cell>
        </row>
        <row r="437">
          <cell r="C437">
            <v>1118</v>
          </cell>
          <cell r="D437" t="str">
            <v>JACOBO NAVA MIREYA</v>
          </cell>
          <cell r="E437" t="str">
            <v>ASESOR FINANCIERO</v>
          </cell>
          <cell r="F437">
            <v>257.45</v>
          </cell>
          <cell r="G437">
            <v>7723.5</v>
          </cell>
          <cell r="H437">
            <v>0</v>
          </cell>
          <cell r="I437">
            <v>7723.5</v>
          </cell>
        </row>
        <row r="438">
          <cell r="C438">
            <v>1119</v>
          </cell>
          <cell r="D438" t="str">
            <v>AGUILERA SANCHEZ OLAFF</v>
          </cell>
          <cell r="E438" t="str">
            <v>GERENTE DE SUCURSAL</v>
          </cell>
          <cell r="F438">
            <v>544.30999999999995</v>
          </cell>
          <cell r="G438">
            <v>16329.3</v>
          </cell>
          <cell r="H438">
            <v>0</v>
          </cell>
          <cell r="I438">
            <v>16329.3</v>
          </cell>
        </row>
        <row r="439">
          <cell r="C439">
            <v>1120</v>
          </cell>
          <cell r="D439" t="str">
            <v>GUILLAUMIN ORTIZ MIRIAM JUDITH</v>
          </cell>
          <cell r="E439" t="str">
            <v>GERENTE DE SUCURSAL</v>
          </cell>
          <cell r="F439">
            <v>566.66999999999996</v>
          </cell>
          <cell r="G439">
            <v>17000.099999999999</v>
          </cell>
          <cell r="H439">
            <v>0</v>
          </cell>
          <cell r="I439">
            <v>17000.099999999999</v>
          </cell>
        </row>
        <row r="440">
          <cell r="C440">
            <v>1121</v>
          </cell>
          <cell r="D440" t="str">
            <v>GALVAN CARDONA ARTURO GUADALUPE</v>
          </cell>
          <cell r="E440" t="str">
            <v>GERENTE DE SUCURSAL</v>
          </cell>
          <cell r="F440">
            <v>556.13</v>
          </cell>
          <cell r="G440">
            <v>16683.900000000001</v>
          </cell>
          <cell r="H440">
            <v>0</v>
          </cell>
          <cell r="I440">
            <v>16683.900000000001</v>
          </cell>
        </row>
        <row r="441">
          <cell r="C441">
            <v>1122</v>
          </cell>
          <cell r="D441" t="str">
            <v>NAVARRO RAMOS RODRIGO AGUSTIN</v>
          </cell>
          <cell r="E441" t="str">
            <v>SUBGERENTE DE SUCURSAL</v>
          </cell>
          <cell r="F441">
            <v>372</v>
          </cell>
          <cell r="G441">
            <v>11160</v>
          </cell>
          <cell r="H441">
            <v>0</v>
          </cell>
          <cell r="I441">
            <v>11160</v>
          </cell>
        </row>
        <row r="442">
          <cell r="C442">
            <v>1124</v>
          </cell>
          <cell r="D442" t="str">
            <v>CEDILLO BERNAL CLAUDIA</v>
          </cell>
          <cell r="E442" t="str">
            <v>GERENTE DE SUCURSAL</v>
          </cell>
          <cell r="F442">
            <v>570.66</v>
          </cell>
          <cell r="G442">
            <v>17119.8</v>
          </cell>
          <cell r="H442">
            <v>0</v>
          </cell>
          <cell r="I442">
            <v>17119.8</v>
          </cell>
        </row>
        <row r="443">
          <cell r="C443">
            <v>1125</v>
          </cell>
          <cell r="D443" t="str">
            <v>URIBE HERNANDEZ SERGIO  LUIS</v>
          </cell>
          <cell r="E443" t="str">
            <v>ASESOR FINANCIERO</v>
          </cell>
          <cell r="F443">
            <v>278.14</v>
          </cell>
          <cell r="G443">
            <v>8344.2000000000007</v>
          </cell>
          <cell r="H443">
            <v>0</v>
          </cell>
          <cell r="I443">
            <v>8344.2000000000007</v>
          </cell>
        </row>
        <row r="444">
          <cell r="C444">
            <v>1126</v>
          </cell>
          <cell r="D444" t="str">
            <v>ESCOBAR ZEPEDA BELINDA</v>
          </cell>
          <cell r="E444" t="str">
            <v>SUBGERENTE DE SUCURSAL</v>
          </cell>
          <cell r="F444">
            <v>310.17</v>
          </cell>
          <cell r="G444">
            <v>9305.1</v>
          </cell>
          <cell r="H444">
            <v>0</v>
          </cell>
          <cell r="I444">
            <v>9305.1</v>
          </cell>
        </row>
        <row r="445">
          <cell r="C445">
            <v>1127</v>
          </cell>
          <cell r="D445" t="str">
            <v>RICO SALAZAR MIGUEL GERMAN</v>
          </cell>
          <cell r="E445" t="str">
            <v>GERENTE DE SUCURSAL</v>
          </cell>
          <cell r="F445">
            <v>431.24</v>
          </cell>
          <cell r="G445">
            <v>12937.2</v>
          </cell>
          <cell r="H445">
            <v>0</v>
          </cell>
          <cell r="I445">
            <v>12937.2</v>
          </cell>
        </row>
        <row r="446">
          <cell r="C446">
            <v>1129</v>
          </cell>
          <cell r="D446" t="str">
            <v>PEREA MENDOZA IMELDA LETICIA</v>
          </cell>
          <cell r="E446" t="str">
            <v>SUBGERENTE DE SUCURSAL</v>
          </cell>
          <cell r="F446">
            <v>350</v>
          </cell>
          <cell r="G446">
            <v>10500</v>
          </cell>
          <cell r="H446">
            <v>0</v>
          </cell>
          <cell r="I446">
            <v>10500</v>
          </cell>
        </row>
        <row r="447">
          <cell r="C447">
            <v>1130</v>
          </cell>
          <cell r="D447" t="str">
            <v>ADAME VAZQUEZ ALEJANDRO ALONSO</v>
          </cell>
          <cell r="E447" t="str">
            <v>GERENTE DE ZONA</v>
          </cell>
          <cell r="F447">
            <v>909.99</v>
          </cell>
          <cell r="G447">
            <v>27299.7</v>
          </cell>
          <cell r="H447">
            <v>0</v>
          </cell>
          <cell r="I447">
            <v>27299.7</v>
          </cell>
        </row>
        <row r="448">
          <cell r="C448">
            <v>1131</v>
          </cell>
          <cell r="D448" t="str">
            <v>MORIN SANCHEZ HESS RODOLFO</v>
          </cell>
          <cell r="E448" t="str">
            <v>GERENTE DE ZONA</v>
          </cell>
          <cell r="F448">
            <v>766.67</v>
          </cell>
          <cell r="G448">
            <v>23000.1</v>
          </cell>
          <cell r="H448">
            <v>0</v>
          </cell>
          <cell r="I448">
            <v>23000.1</v>
          </cell>
        </row>
        <row r="449">
          <cell r="C449">
            <v>1132</v>
          </cell>
          <cell r="D449" t="str">
            <v>FERNANDEZ MORALES VICTOR LUCIO</v>
          </cell>
          <cell r="E449" t="str">
            <v>SUBGERENTE DE SUCURSAL</v>
          </cell>
          <cell r="F449">
            <v>350</v>
          </cell>
          <cell r="G449">
            <v>10500</v>
          </cell>
          <cell r="H449">
            <v>0</v>
          </cell>
          <cell r="I449">
            <v>10500</v>
          </cell>
        </row>
        <row r="450">
          <cell r="C450">
            <v>1133</v>
          </cell>
          <cell r="D450" t="str">
            <v>ZUÑIGA BARRETO JOSE RUBEN MARIANO</v>
          </cell>
          <cell r="E450" t="str">
            <v>GERENTE DE SUCURSAL</v>
          </cell>
          <cell r="F450">
            <v>453.87</v>
          </cell>
          <cell r="G450">
            <v>13616.1</v>
          </cell>
          <cell r="H450">
            <v>0</v>
          </cell>
          <cell r="I450">
            <v>13616.1</v>
          </cell>
        </row>
        <row r="451">
          <cell r="C451">
            <v>1134</v>
          </cell>
          <cell r="D451" t="str">
            <v>AKACHI LIRA ERNESTO KATZUYOSHI</v>
          </cell>
          <cell r="E451" t="str">
            <v>AUDITOR DE SUCURSALES</v>
          </cell>
          <cell r="F451">
            <v>413.33</v>
          </cell>
          <cell r="G451">
            <v>12399.9</v>
          </cell>
          <cell r="H451">
            <v>0</v>
          </cell>
          <cell r="I451">
            <v>12399.9</v>
          </cell>
        </row>
        <row r="452">
          <cell r="C452">
            <v>1135</v>
          </cell>
          <cell r="D452" t="str">
            <v>MALIACHI MARTINEZ GREGORIO ANTONIO</v>
          </cell>
          <cell r="E452" t="str">
            <v>SUBGERENTE DE SUCURSAL</v>
          </cell>
          <cell r="F452">
            <v>350</v>
          </cell>
          <cell r="G452">
            <v>10500</v>
          </cell>
          <cell r="H452">
            <v>0</v>
          </cell>
          <cell r="I452">
            <v>10500</v>
          </cell>
        </row>
        <row r="453">
          <cell r="C453">
            <v>1138</v>
          </cell>
          <cell r="D453" t="str">
            <v>MENCHACA CANTU JUAN EDGAR</v>
          </cell>
          <cell r="E453" t="str">
            <v>GERENTE DE SUCURSAL</v>
          </cell>
          <cell r="F453">
            <v>537.45000000000005</v>
          </cell>
          <cell r="G453">
            <v>16123.5</v>
          </cell>
          <cell r="H453">
            <v>0</v>
          </cell>
          <cell r="I453">
            <v>16123.5</v>
          </cell>
        </row>
        <row r="454">
          <cell r="C454">
            <v>1139</v>
          </cell>
          <cell r="D454" t="str">
            <v>SANDOVAL IBARRA OCTAVIO</v>
          </cell>
          <cell r="E454" t="str">
            <v>GERENTE DE ZONA</v>
          </cell>
          <cell r="F454">
            <v>1062.57</v>
          </cell>
          <cell r="G454">
            <v>31877.1</v>
          </cell>
          <cell r="H454">
            <v>0</v>
          </cell>
          <cell r="I454">
            <v>31877.1</v>
          </cell>
        </row>
        <row r="455">
          <cell r="C455">
            <v>1140</v>
          </cell>
          <cell r="D455" t="str">
            <v>GARCIA SANCHEZ GERBERTO HUGO</v>
          </cell>
          <cell r="E455" t="str">
            <v>ANALISTA DE RIESGO</v>
          </cell>
          <cell r="F455">
            <v>986.45</v>
          </cell>
          <cell r="G455">
            <v>29593.5</v>
          </cell>
          <cell r="H455">
            <v>0</v>
          </cell>
          <cell r="I455">
            <v>29593.5</v>
          </cell>
        </row>
        <row r="456">
          <cell r="C456">
            <v>1141</v>
          </cell>
          <cell r="D456" t="str">
            <v>JARDON LARA JUAN CARLOS</v>
          </cell>
          <cell r="E456" t="str">
            <v>CAPACITADOR DISTRITAL</v>
          </cell>
          <cell r="F456">
            <v>766.67</v>
          </cell>
          <cell r="G456">
            <v>23000.1</v>
          </cell>
          <cell r="H456">
            <v>0</v>
          </cell>
          <cell r="I456">
            <v>23000.1</v>
          </cell>
        </row>
        <row r="457">
          <cell r="C457">
            <v>1142</v>
          </cell>
          <cell r="D457" t="str">
            <v>GONZALEZ REYES XOCHILT CLAUDIA</v>
          </cell>
          <cell r="E457" t="str">
            <v>EJECUTIVO DE SERVICIO</v>
          </cell>
          <cell r="F457">
            <v>231.19</v>
          </cell>
          <cell r="G457">
            <v>6935.7</v>
          </cell>
          <cell r="H457">
            <v>0</v>
          </cell>
          <cell r="I457">
            <v>6935.7</v>
          </cell>
        </row>
        <row r="458">
          <cell r="C458">
            <v>1144</v>
          </cell>
          <cell r="D458" t="str">
            <v>SAAVEDRA CASTILLO IVAN</v>
          </cell>
          <cell r="E458" t="str">
            <v>GERENTE DE SUCURSAL</v>
          </cell>
          <cell r="F458">
            <v>500</v>
          </cell>
          <cell r="G458">
            <v>15000</v>
          </cell>
          <cell r="H458">
            <v>0</v>
          </cell>
          <cell r="I458">
            <v>15000</v>
          </cell>
        </row>
        <row r="459">
          <cell r="C459">
            <v>1145</v>
          </cell>
          <cell r="D459" t="str">
            <v>MAÑON ROSAS ANTONIO</v>
          </cell>
          <cell r="E459" t="str">
            <v>GERENTE DE SUCURSAL</v>
          </cell>
          <cell r="F459">
            <v>566.66999999999996</v>
          </cell>
          <cell r="G459">
            <v>17000.099999999999</v>
          </cell>
          <cell r="H459">
            <v>0</v>
          </cell>
          <cell r="I459">
            <v>17000.099999999999</v>
          </cell>
        </row>
        <row r="460">
          <cell r="C460">
            <v>1147</v>
          </cell>
          <cell r="D460" t="str">
            <v>SANTINI URIBE XIMENA GLORIA</v>
          </cell>
          <cell r="E460" t="str">
            <v>GERENTE DE RIESGO</v>
          </cell>
          <cell r="F460">
            <v>547.41999999999996</v>
          </cell>
          <cell r="G460">
            <v>16422.599999999999</v>
          </cell>
          <cell r="H460">
            <v>0</v>
          </cell>
          <cell r="I460">
            <v>16422.599999999999</v>
          </cell>
        </row>
        <row r="461">
          <cell r="C461">
            <v>1149</v>
          </cell>
          <cell r="D461" t="str">
            <v>CAVITA RODRIGUEZ ROSA  CAROLINA</v>
          </cell>
          <cell r="E461" t="str">
            <v>ASESOR FINANCIERO</v>
          </cell>
          <cell r="F461">
            <v>268.77</v>
          </cell>
          <cell r="G461">
            <v>8063.1</v>
          </cell>
          <cell r="H461">
            <v>618.5</v>
          </cell>
          <cell r="I461">
            <v>8681.6</v>
          </cell>
        </row>
        <row r="462">
          <cell r="C462">
            <v>1151</v>
          </cell>
          <cell r="D462" t="str">
            <v>SALDIVAR SALINAS FELIX MATIAS</v>
          </cell>
          <cell r="E462" t="str">
            <v>GERENTE DE ZONA</v>
          </cell>
          <cell r="F462">
            <v>825</v>
          </cell>
          <cell r="G462">
            <v>24750</v>
          </cell>
          <cell r="H462">
            <v>0</v>
          </cell>
          <cell r="I462">
            <v>24750</v>
          </cell>
        </row>
        <row r="463">
          <cell r="C463">
            <v>1152</v>
          </cell>
          <cell r="D463" t="str">
            <v>GOMEZ FLORES FRIDA GRACIA</v>
          </cell>
          <cell r="E463" t="str">
            <v>GERENTE DE SUCURSAL</v>
          </cell>
          <cell r="F463">
            <v>525</v>
          </cell>
          <cell r="G463">
            <v>15750</v>
          </cell>
          <cell r="H463">
            <v>0</v>
          </cell>
          <cell r="I463">
            <v>15750</v>
          </cell>
        </row>
        <row r="464">
          <cell r="C464">
            <v>1154</v>
          </cell>
          <cell r="D464" t="str">
            <v>MARTINEZ PUENTE ARTURO JAVIER</v>
          </cell>
          <cell r="E464" t="str">
            <v>SUBGERENTE DE SUCURSAL</v>
          </cell>
          <cell r="F464">
            <v>391.67</v>
          </cell>
          <cell r="G464">
            <v>11750.1</v>
          </cell>
          <cell r="H464">
            <v>0</v>
          </cell>
          <cell r="I464">
            <v>11750.1</v>
          </cell>
        </row>
        <row r="465">
          <cell r="C465">
            <v>1157</v>
          </cell>
          <cell r="D465" t="str">
            <v>MONTEMAYOR CASTILLO PEDRO</v>
          </cell>
          <cell r="E465" t="str">
            <v>GERENTE DE SUCURSAL</v>
          </cell>
          <cell r="F465">
            <v>512.20000000000005</v>
          </cell>
          <cell r="G465">
            <v>15366</v>
          </cell>
          <cell r="H465">
            <v>0</v>
          </cell>
          <cell r="I465">
            <v>15366</v>
          </cell>
        </row>
        <row r="466">
          <cell r="C466">
            <v>1158</v>
          </cell>
          <cell r="D466" t="str">
            <v>RODRIGUEZ LOPEZ JORGE ISIDRO</v>
          </cell>
          <cell r="E466" t="str">
            <v>SUBDIRECTOR DE CREDITO</v>
          </cell>
          <cell r="F466">
            <v>967.09</v>
          </cell>
          <cell r="G466">
            <v>29012.7</v>
          </cell>
          <cell r="H466">
            <v>0</v>
          </cell>
          <cell r="I466">
            <v>29012.7</v>
          </cell>
        </row>
        <row r="467">
          <cell r="C467">
            <v>1159</v>
          </cell>
          <cell r="D467" t="str">
            <v>GUARDADO AGUAYO MIRNA MARIVEL</v>
          </cell>
          <cell r="E467" t="str">
            <v>ASESOR FINANCIERO</v>
          </cell>
          <cell r="F467">
            <v>256.10000000000002</v>
          </cell>
          <cell r="G467">
            <v>7683</v>
          </cell>
          <cell r="H467">
            <v>0</v>
          </cell>
          <cell r="I467">
            <v>7683</v>
          </cell>
        </row>
        <row r="468">
          <cell r="C468">
            <v>1160</v>
          </cell>
          <cell r="D468" t="str">
            <v>GARZA MARTINEZ LUIS HUMBERTO</v>
          </cell>
          <cell r="E468" t="str">
            <v>DIRECTOR REGIONAL</v>
          </cell>
          <cell r="F468">
            <v>1218.83</v>
          </cell>
          <cell r="G468">
            <v>36564.9</v>
          </cell>
          <cell r="H468">
            <v>0</v>
          </cell>
          <cell r="I468">
            <v>36564.9</v>
          </cell>
        </row>
        <row r="469">
          <cell r="C469">
            <v>1162</v>
          </cell>
          <cell r="D469" t="str">
            <v>CISNEROS SANCHEZ ROCIO</v>
          </cell>
          <cell r="E469" t="str">
            <v>GERENTE DE CONTRATACION</v>
          </cell>
          <cell r="F469">
            <v>682.66</v>
          </cell>
          <cell r="G469">
            <v>20479.8</v>
          </cell>
          <cell r="H469">
            <v>0</v>
          </cell>
          <cell r="I469">
            <v>20479.8</v>
          </cell>
        </row>
        <row r="470">
          <cell r="C470">
            <v>1163</v>
          </cell>
          <cell r="D470" t="str">
            <v>OSORIO REZA ADRIANA CITLALI</v>
          </cell>
          <cell r="E470" t="str">
            <v>ASESOR FINANCIERO</v>
          </cell>
          <cell r="F470">
            <v>243.62</v>
          </cell>
          <cell r="G470">
            <v>7308.6</v>
          </cell>
          <cell r="H470">
            <v>0</v>
          </cell>
          <cell r="I470">
            <v>7308.6</v>
          </cell>
        </row>
        <row r="471">
          <cell r="C471">
            <v>1164</v>
          </cell>
          <cell r="D471" t="str">
            <v>ALANIS ESPINOSA GABRIELA</v>
          </cell>
          <cell r="E471" t="str">
            <v>SUBGERENTE DE SUCURSAL</v>
          </cell>
          <cell r="F471">
            <v>310.16000000000003</v>
          </cell>
          <cell r="G471">
            <v>9304.7999999999993</v>
          </cell>
          <cell r="H471">
            <v>0</v>
          </cell>
          <cell r="I471">
            <v>9304.7999999999993</v>
          </cell>
        </row>
        <row r="472">
          <cell r="C472">
            <v>1165</v>
          </cell>
          <cell r="D472" t="str">
            <v>MEDRANO MORENO SANDRA</v>
          </cell>
          <cell r="E472" t="str">
            <v>GERENTE DE POSTVENTA</v>
          </cell>
          <cell r="F472">
            <v>522.94000000000005</v>
          </cell>
          <cell r="G472">
            <v>15688.2</v>
          </cell>
          <cell r="H472">
            <v>0</v>
          </cell>
          <cell r="I472">
            <v>15688.2</v>
          </cell>
        </row>
        <row r="473">
          <cell r="C473">
            <v>1167</v>
          </cell>
          <cell r="D473" t="str">
            <v>SALINAS JURADO VICTOR HUGO</v>
          </cell>
          <cell r="E473" t="str">
            <v>GERENTE DE SUCURSAL</v>
          </cell>
          <cell r="F473">
            <v>465.17</v>
          </cell>
          <cell r="G473">
            <v>13955.1</v>
          </cell>
          <cell r="H473">
            <v>0</v>
          </cell>
          <cell r="I473">
            <v>13955.1</v>
          </cell>
        </row>
        <row r="474">
          <cell r="C474">
            <v>1170</v>
          </cell>
          <cell r="D474" t="str">
            <v>ARRIAGA SALINAS MAYRA LETICIA</v>
          </cell>
          <cell r="E474" t="str">
            <v>GERENTE DE SUCURSAL</v>
          </cell>
          <cell r="F474">
            <v>486.3</v>
          </cell>
          <cell r="G474">
            <v>14589</v>
          </cell>
          <cell r="H474">
            <v>0</v>
          </cell>
          <cell r="I474">
            <v>14589</v>
          </cell>
        </row>
        <row r="475">
          <cell r="C475">
            <v>1171</v>
          </cell>
          <cell r="D475" t="str">
            <v>SOSA HURTADO JUAN JOSE</v>
          </cell>
          <cell r="E475" t="str">
            <v>SUBGERENTE DE SUCURSAL</v>
          </cell>
          <cell r="F475">
            <v>350</v>
          </cell>
          <cell r="G475">
            <v>10500</v>
          </cell>
          <cell r="H475">
            <v>0</v>
          </cell>
          <cell r="I475">
            <v>10500</v>
          </cell>
        </row>
        <row r="476">
          <cell r="C476">
            <v>1174</v>
          </cell>
          <cell r="D476" t="str">
            <v>MARTINEZ SOLARES MAURICIO</v>
          </cell>
          <cell r="E476" t="str">
            <v>AUDITOR DE SUCURSALES</v>
          </cell>
          <cell r="F476">
            <v>386.58</v>
          </cell>
          <cell r="G476">
            <v>11597.4</v>
          </cell>
          <cell r="H476">
            <v>0</v>
          </cell>
          <cell r="I476">
            <v>11597.4</v>
          </cell>
        </row>
        <row r="477">
          <cell r="C477">
            <v>1176</v>
          </cell>
          <cell r="D477" t="str">
            <v>DURAN CHAVEZ CARMEN GUADALUPE</v>
          </cell>
          <cell r="E477" t="str">
            <v>COORDINADOR DE CAPACITACION</v>
          </cell>
          <cell r="F477">
            <v>295.26</v>
          </cell>
          <cell r="G477">
            <v>8857.7999999999993</v>
          </cell>
          <cell r="H477">
            <v>0</v>
          </cell>
          <cell r="I477">
            <v>8857.7999999999993</v>
          </cell>
        </row>
        <row r="478">
          <cell r="C478">
            <v>1177</v>
          </cell>
          <cell r="D478" t="str">
            <v>SORIANO ESTRADA JESUS</v>
          </cell>
          <cell r="E478" t="str">
            <v>GERENTE DE ZONA</v>
          </cell>
          <cell r="F478">
            <v>941.23</v>
          </cell>
          <cell r="G478">
            <v>28236.9</v>
          </cell>
          <cell r="H478">
            <v>0</v>
          </cell>
          <cell r="I478">
            <v>28236.9</v>
          </cell>
        </row>
        <row r="479">
          <cell r="C479">
            <v>1179</v>
          </cell>
          <cell r="D479" t="str">
            <v>ARAUZ HERNANDEZ MARCO ANTONIO</v>
          </cell>
          <cell r="E479" t="str">
            <v>ASESOR FINANCIERO</v>
          </cell>
          <cell r="F479">
            <v>278.14</v>
          </cell>
          <cell r="G479">
            <v>8344.2000000000007</v>
          </cell>
          <cell r="H479">
            <v>0</v>
          </cell>
          <cell r="I479">
            <v>8344.2000000000007</v>
          </cell>
        </row>
        <row r="480">
          <cell r="C480">
            <v>1180</v>
          </cell>
          <cell r="D480" t="str">
            <v>CAMPOS CARBAJAL SILVIA</v>
          </cell>
          <cell r="E480" t="str">
            <v>SUBGERENTE DE SUCURSAL</v>
          </cell>
          <cell r="F480">
            <v>350</v>
          </cell>
          <cell r="G480">
            <v>10500</v>
          </cell>
          <cell r="H480">
            <v>0</v>
          </cell>
          <cell r="I480">
            <v>10500</v>
          </cell>
        </row>
        <row r="481">
          <cell r="C481">
            <v>1181</v>
          </cell>
          <cell r="D481" t="str">
            <v>CASTAÑEDA PAREDES TONATI  URYSTY</v>
          </cell>
          <cell r="E481" t="str">
            <v>GERENTE DE SUCURSAL</v>
          </cell>
          <cell r="F481">
            <v>584.54999999999995</v>
          </cell>
          <cell r="G481">
            <v>17536.5</v>
          </cell>
          <cell r="H481">
            <v>0</v>
          </cell>
          <cell r="I481">
            <v>17536.5</v>
          </cell>
        </row>
        <row r="482">
          <cell r="C482">
            <v>1182</v>
          </cell>
          <cell r="D482" t="str">
            <v>ORTEGA ESTRADA RAMON</v>
          </cell>
          <cell r="E482" t="str">
            <v>EJECUTIVO DE PROMOCION</v>
          </cell>
          <cell r="F482">
            <v>863.57</v>
          </cell>
          <cell r="G482">
            <v>25907.1</v>
          </cell>
          <cell r="H482">
            <v>0</v>
          </cell>
          <cell r="I482">
            <v>25907.1</v>
          </cell>
        </row>
        <row r="483">
          <cell r="C483">
            <v>1183</v>
          </cell>
          <cell r="D483" t="str">
            <v>CAMPA ZUÑIGA JOSE OSCAR</v>
          </cell>
          <cell r="E483" t="str">
            <v>SUBGERENTE DE SUCURSAL</v>
          </cell>
          <cell r="F483">
            <v>337.6</v>
          </cell>
          <cell r="G483">
            <v>10128</v>
          </cell>
          <cell r="H483">
            <v>0</v>
          </cell>
          <cell r="I483">
            <v>10128</v>
          </cell>
        </row>
        <row r="484">
          <cell r="C484">
            <v>1184</v>
          </cell>
          <cell r="D484" t="str">
            <v>GUTIERREZ GUTIERREZ PANFILO MIGUEL ANGEL</v>
          </cell>
          <cell r="E484" t="str">
            <v>GERENTE DE SUCURSAL</v>
          </cell>
          <cell r="F484">
            <v>426.83</v>
          </cell>
          <cell r="G484">
            <v>12804.9</v>
          </cell>
          <cell r="H484">
            <v>0</v>
          </cell>
          <cell r="I484">
            <v>12804.9</v>
          </cell>
        </row>
        <row r="485">
          <cell r="C485">
            <v>1188</v>
          </cell>
          <cell r="D485" t="str">
            <v>HERNANDEZ AVALOS EDUARDO DE JESUS</v>
          </cell>
          <cell r="E485" t="str">
            <v>SUBGERENTE DE SUCURSAL</v>
          </cell>
          <cell r="F485">
            <v>356.67</v>
          </cell>
          <cell r="G485">
            <v>10700.1</v>
          </cell>
          <cell r="H485">
            <v>0</v>
          </cell>
          <cell r="I485">
            <v>10700.1</v>
          </cell>
        </row>
        <row r="486">
          <cell r="C486">
            <v>1190</v>
          </cell>
          <cell r="D486" t="str">
            <v>CRUZ RESENDIZ JUAN FRANCISCO</v>
          </cell>
          <cell r="E486" t="str">
            <v>SUBGERENTE DE CONTROL INTERNO</v>
          </cell>
          <cell r="F486">
            <v>430.55</v>
          </cell>
          <cell r="G486">
            <v>12916.5</v>
          </cell>
          <cell r="H486">
            <v>0</v>
          </cell>
          <cell r="I486">
            <v>12916.5</v>
          </cell>
        </row>
        <row r="487">
          <cell r="C487">
            <v>1191</v>
          </cell>
          <cell r="D487" t="str">
            <v>RUIZ ALAMILLA YVETTE ACACIA</v>
          </cell>
          <cell r="E487" t="str">
            <v>SUBGERENTE DE SUCURSAL</v>
          </cell>
          <cell r="F487">
            <v>319.48</v>
          </cell>
          <cell r="G487">
            <v>9584.4</v>
          </cell>
          <cell r="H487">
            <v>0</v>
          </cell>
          <cell r="I487">
            <v>9584.4</v>
          </cell>
        </row>
        <row r="488">
          <cell r="C488">
            <v>1193</v>
          </cell>
          <cell r="D488" t="str">
            <v>LOPEZ RUIZ BELEN</v>
          </cell>
          <cell r="E488" t="str">
            <v>EJECUTIVO DE SERVICIO</v>
          </cell>
          <cell r="F488">
            <v>190.14</v>
          </cell>
          <cell r="G488">
            <v>5704.2</v>
          </cell>
          <cell r="H488">
            <v>0</v>
          </cell>
          <cell r="I488">
            <v>5704.2</v>
          </cell>
        </row>
        <row r="489">
          <cell r="C489">
            <v>1194</v>
          </cell>
          <cell r="D489" t="str">
            <v>ARREDONDO CAMPOS VALENTINO</v>
          </cell>
          <cell r="E489" t="str">
            <v>GERENTE DE SUCURSAL</v>
          </cell>
          <cell r="F489">
            <v>495.12</v>
          </cell>
          <cell r="G489">
            <v>14853.6</v>
          </cell>
          <cell r="H489">
            <v>0</v>
          </cell>
          <cell r="I489">
            <v>14853.6</v>
          </cell>
        </row>
        <row r="490">
          <cell r="C490">
            <v>1195</v>
          </cell>
          <cell r="D490" t="str">
            <v>SANCHEZ MORALES MAURO</v>
          </cell>
          <cell r="E490" t="str">
            <v>SUBGERENTE DE SUCURSAL</v>
          </cell>
          <cell r="F490">
            <v>376.6</v>
          </cell>
          <cell r="G490">
            <v>11298</v>
          </cell>
          <cell r="H490">
            <v>1159</v>
          </cell>
          <cell r="I490">
            <v>12457</v>
          </cell>
        </row>
        <row r="491">
          <cell r="C491">
            <v>1196</v>
          </cell>
          <cell r="D491" t="str">
            <v>DEL PUERTO ALEMAN MARTHA ALEJANDRA</v>
          </cell>
          <cell r="E491" t="str">
            <v>GENERALISTA DE RECURSOS HUMANO</v>
          </cell>
          <cell r="F491">
            <v>587.46</v>
          </cell>
          <cell r="G491">
            <v>17623.8</v>
          </cell>
          <cell r="H491">
            <v>0</v>
          </cell>
          <cell r="I491">
            <v>17623.8</v>
          </cell>
        </row>
        <row r="492">
          <cell r="C492">
            <v>1197</v>
          </cell>
          <cell r="D492" t="str">
            <v>HERNANDEZ SORIANO SERGIO</v>
          </cell>
          <cell r="E492" t="str">
            <v>GERENTE DE SUCURSAL</v>
          </cell>
          <cell r="F492">
            <v>583.33000000000004</v>
          </cell>
          <cell r="G492">
            <v>17499.900000000001</v>
          </cell>
          <cell r="H492">
            <v>0</v>
          </cell>
          <cell r="I492">
            <v>17499.900000000001</v>
          </cell>
        </row>
        <row r="493">
          <cell r="C493">
            <v>1198</v>
          </cell>
          <cell r="D493" t="str">
            <v>REBOLLEDO ROMERO ARTURO</v>
          </cell>
          <cell r="E493" t="str">
            <v>GERENTE DE SUCURSAL</v>
          </cell>
          <cell r="F493">
            <v>537.27</v>
          </cell>
          <cell r="G493">
            <v>16118.1</v>
          </cell>
          <cell r="H493">
            <v>0</v>
          </cell>
          <cell r="I493">
            <v>16118.1</v>
          </cell>
        </row>
        <row r="494">
          <cell r="C494">
            <v>1199</v>
          </cell>
          <cell r="D494" t="str">
            <v>ARANDA MENDOZA CRISTINA</v>
          </cell>
          <cell r="E494" t="str">
            <v>ASISTENTE DE CONTROL Y COMPLIA</v>
          </cell>
          <cell r="F494">
            <v>308.07</v>
          </cell>
          <cell r="G494">
            <v>9242.1</v>
          </cell>
          <cell r="H494">
            <v>0</v>
          </cell>
          <cell r="I494">
            <v>9242.1</v>
          </cell>
        </row>
        <row r="495">
          <cell r="C495">
            <v>1200</v>
          </cell>
          <cell r="D495" t="str">
            <v>DE LA CRUZ FUENTES ANTONIO MANUEL</v>
          </cell>
          <cell r="E495" t="str">
            <v>ASESOR FINANCIERO</v>
          </cell>
          <cell r="F495">
            <v>278.14</v>
          </cell>
          <cell r="G495">
            <v>8344.2000000000007</v>
          </cell>
          <cell r="H495">
            <v>0</v>
          </cell>
          <cell r="I495">
            <v>8344.2000000000007</v>
          </cell>
        </row>
        <row r="496">
          <cell r="C496">
            <v>1201</v>
          </cell>
          <cell r="D496" t="str">
            <v>ROJAS HERNANDEZ MARYA PHERNANDA</v>
          </cell>
          <cell r="E496" t="str">
            <v>COOR.BENEFICIOS Y COMUNICACION</v>
          </cell>
          <cell r="F496">
            <v>405.69</v>
          </cell>
          <cell r="G496">
            <v>12170.7</v>
          </cell>
          <cell r="H496">
            <v>0</v>
          </cell>
          <cell r="I496">
            <v>12170.7</v>
          </cell>
        </row>
        <row r="497">
          <cell r="C497">
            <v>1203</v>
          </cell>
          <cell r="D497" t="str">
            <v>HERNANDEZ FLORES VIANEY</v>
          </cell>
          <cell r="E497" t="str">
            <v>ASISTENTE DE CONTRATACION</v>
          </cell>
          <cell r="F497">
            <v>382.33</v>
          </cell>
          <cell r="G497">
            <v>11469.9</v>
          </cell>
          <cell r="H497">
            <v>0</v>
          </cell>
          <cell r="I497">
            <v>11469.9</v>
          </cell>
        </row>
        <row r="498">
          <cell r="C498">
            <v>1204</v>
          </cell>
          <cell r="D498" t="str">
            <v>BLANCO PEREZ ANGELICA MAGDALENA</v>
          </cell>
          <cell r="E498" t="str">
            <v>ASESOR FINANCIERO</v>
          </cell>
          <cell r="F498">
            <v>260.67</v>
          </cell>
          <cell r="G498">
            <v>7820.1</v>
          </cell>
          <cell r="H498">
            <v>0</v>
          </cell>
          <cell r="I498">
            <v>7820.1</v>
          </cell>
        </row>
        <row r="499">
          <cell r="C499">
            <v>1208</v>
          </cell>
          <cell r="D499" t="str">
            <v>REYES BARRAGAN LEONARDO</v>
          </cell>
          <cell r="E499" t="str">
            <v>GERENTE DE SUCURSAL</v>
          </cell>
          <cell r="F499">
            <v>503.98</v>
          </cell>
          <cell r="G499">
            <v>15119.4</v>
          </cell>
          <cell r="H499">
            <v>5541.6</v>
          </cell>
          <cell r="I499">
            <v>20661</v>
          </cell>
        </row>
        <row r="500">
          <cell r="C500">
            <v>1210</v>
          </cell>
          <cell r="D500" t="str">
            <v>GUERRERO SALAZAR CRISTIAN</v>
          </cell>
          <cell r="E500" t="str">
            <v>ASESOR FINANCIERO</v>
          </cell>
          <cell r="F500">
            <v>284.81</v>
          </cell>
          <cell r="G500">
            <v>8544.2999999999993</v>
          </cell>
          <cell r="H500">
            <v>0</v>
          </cell>
          <cell r="I500">
            <v>8544.2999999999993</v>
          </cell>
        </row>
        <row r="501">
          <cell r="C501">
            <v>1211</v>
          </cell>
          <cell r="D501" t="str">
            <v>MARTINEZ MARTINEZ ESPERANZA</v>
          </cell>
          <cell r="E501" t="str">
            <v>OFICIAL DE CONTROL</v>
          </cell>
          <cell r="F501">
            <v>308.89999999999998</v>
          </cell>
          <cell r="G501">
            <v>9267</v>
          </cell>
          <cell r="H501">
            <v>0</v>
          </cell>
          <cell r="I501">
            <v>9267</v>
          </cell>
        </row>
        <row r="502">
          <cell r="C502">
            <v>1212</v>
          </cell>
          <cell r="D502" t="str">
            <v>ANTILLON FLORES ISRAEL</v>
          </cell>
          <cell r="E502" t="str">
            <v>SUBDIRECTOR DE VENTAS</v>
          </cell>
          <cell r="F502">
            <v>1793.91</v>
          </cell>
          <cell r="G502">
            <v>53817.3</v>
          </cell>
          <cell r="H502">
            <v>0</v>
          </cell>
          <cell r="I502">
            <v>53817.3</v>
          </cell>
        </row>
        <row r="503">
          <cell r="C503">
            <v>1213</v>
          </cell>
          <cell r="D503" t="str">
            <v>GUZMAN MENDEZ NORMA GABRIELA</v>
          </cell>
          <cell r="E503" t="str">
            <v>GERENTE DE SUCURSAL</v>
          </cell>
          <cell r="F503">
            <v>460.98</v>
          </cell>
          <cell r="G503">
            <v>13829.4</v>
          </cell>
          <cell r="H503">
            <v>0</v>
          </cell>
          <cell r="I503">
            <v>13829.4</v>
          </cell>
        </row>
        <row r="504">
          <cell r="C504">
            <v>1214</v>
          </cell>
          <cell r="D504" t="str">
            <v>TOLAMA PAVON CLAUDIA IVETH</v>
          </cell>
          <cell r="E504" t="str">
            <v>ANALISTA DE IMPUESTOS</v>
          </cell>
          <cell r="F504">
            <v>271.2</v>
          </cell>
          <cell r="G504">
            <v>8136</v>
          </cell>
          <cell r="H504">
            <v>0</v>
          </cell>
          <cell r="I504">
            <v>8136</v>
          </cell>
        </row>
        <row r="505">
          <cell r="C505">
            <v>1216</v>
          </cell>
          <cell r="D505" t="str">
            <v>VEGA BARRON EDGAR CARLOS</v>
          </cell>
          <cell r="E505" t="str">
            <v>ASISTENTE DE POSVENTA JR</v>
          </cell>
          <cell r="F505">
            <v>349.39</v>
          </cell>
          <cell r="G505">
            <v>10481.700000000001</v>
          </cell>
          <cell r="H505">
            <v>0</v>
          </cell>
          <cell r="I505">
            <v>10481.700000000001</v>
          </cell>
        </row>
        <row r="506">
          <cell r="C506">
            <v>1218</v>
          </cell>
          <cell r="D506" t="str">
            <v>HERNANDEZ ESCUDERO JOSE MANUEL</v>
          </cell>
          <cell r="E506" t="str">
            <v>ASESOR FINANCIERO</v>
          </cell>
          <cell r="F506">
            <v>279.16000000000003</v>
          </cell>
          <cell r="G506">
            <v>8374.7999999999993</v>
          </cell>
          <cell r="H506">
            <v>0</v>
          </cell>
          <cell r="I506">
            <v>8374.7999999999993</v>
          </cell>
        </row>
        <row r="507">
          <cell r="C507">
            <v>1219</v>
          </cell>
          <cell r="D507" t="str">
            <v>MARTINEZ MEDINA MAURICIO JOSE</v>
          </cell>
          <cell r="E507" t="str">
            <v>GERENTE DE SUCURSAL</v>
          </cell>
          <cell r="F507">
            <v>426.83</v>
          </cell>
          <cell r="G507">
            <v>12804.9</v>
          </cell>
          <cell r="H507">
            <v>0</v>
          </cell>
          <cell r="I507">
            <v>12804.9</v>
          </cell>
        </row>
        <row r="508">
          <cell r="C508">
            <v>1220</v>
          </cell>
          <cell r="D508" t="str">
            <v>GUERRERO LOMELI TANIA ELENA</v>
          </cell>
          <cell r="E508" t="str">
            <v>SUBGERENTE DE SUCURSAL</v>
          </cell>
          <cell r="F508">
            <v>372.02</v>
          </cell>
          <cell r="G508">
            <v>11160.6</v>
          </cell>
          <cell r="H508">
            <v>0</v>
          </cell>
          <cell r="I508">
            <v>11160.6</v>
          </cell>
        </row>
        <row r="509">
          <cell r="C509">
            <v>1222</v>
          </cell>
          <cell r="D509" t="str">
            <v>GONZALEZ EZQUIVEL AMELIA</v>
          </cell>
          <cell r="E509" t="str">
            <v>SUPERVISOR</v>
          </cell>
          <cell r="F509">
            <v>211.18</v>
          </cell>
          <cell r="G509">
            <v>6335.4</v>
          </cell>
          <cell r="H509">
            <v>0</v>
          </cell>
          <cell r="I509">
            <v>6335.4</v>
          </cell>
        </row>
        <row r="510">
          <cell r="C510">
            <v>1223</v>
          </cell>
          <cell r="D510" t="str">
            <v>RAMIREZ RIOS ARNOLDO</v>
          </cell>
          <cell r="E510" t="str">
            <v>SUBGERENTE DE SUCURSAL</v>
          </cell>
          <cell r="F510">
            <v>372</v>
          </cell>
          <cell r="G510">
            <v>11160</v>
          </cell>
          <cell r="H510">
            <v>0</v>
          </cell>
          <cell r="I510">
            <v>11160</v>
          </cell>
        </row>
        <row r="511">
          <cell r="C511">
            <v>1224</v>
          </cell>
          <cell r="D511" t="str">
            <v>ALFARO CARDENAS JORGE ALBERTO</v>
          </cell>
          <cell r="E511" t="str">
            <v>GERENTE DE SUCURSAL</v>
          </cell>
          <cell r="F511">
            <v>533.83000000000004</v>
          </cell>
          <cell r="G511">
            <v>16014.9</v>
          </cell>
          <cell r="H511">
            <v>0</v>
          </cell>
          <cell r="I511">
            <v>16014.9</v>
          </cell>
        </row>
        <row r="512">
          <cell r="C512">
            <v>1225</v>
          </cell>
          <cell r="D512" t="str">
            <v>ARIAS GALLEGOS GERMAN ARCADIO</v>
          </cell>
          <cell r="E512" t="str">
            <v>DIRECTOR DE AUDITORIA</v>
          </cell>
          <cell r="F512">
            <v>1626.33</v>
          </cell>
          <cell r="G512">
            <v>48789.9</v>
          </cell>
          <cell r="H512">
            <v>0</v>
          </cell>
          <cell r="I512">
            <v>48789.9</v>
          </cell>
        </row>
        <row r="513">
          <cell r="C513">
            <v>1227</v>
          </cell>
          <cell r="D513" t="str">
            <v>CORONA FLORES NORMA ANGELICA</v>
          </cell>
          <cell r="E513" t="str">
            <v>ASISTENTE DIRECTOR DE FINANZAS</v>
          </cell>
          <cell r="F513">
            <v>476.66</v>
          </cell>
          <cell r="G513">
            <v>14299.8</v>
          </cell>
          <cell r="H513">
            <v>0</v>
          </cell>
          <cell r="I513">
            <v>14299.8</v>
          </cell>
        </row>
        <row r="514">
          <cell r="C514">
            <v>1229</v>
          </cell>
          <cell r="D514" t="str">
            <v>ESCAMILLA CRUZ OLGA</v>
          </cell>
          <cell r="E514" t="str">
            <v>SUPERVISOR</v>
          </cell>
          <cell r="F514">
            <v>213.24</v>
          </cell>
          <cell r="G514">
            <v>6397.2</v>
          </cell>
          <cell r="H514">
            <v>0</v>
          </cell>
          <cell r="I514">
            <v>6397.2</v>
          </cell>
        </row>
        <row r="515">
          <cell r="C515">
            <v>1230</v>
          </cell>
          <cell r="D515" t="str">
            <v>CAMACHO GUILLEN RAUL</v>
          </cell>
          <cell r="E515" t="str">
            <v>DIRECTOR DE RECUPERACION</v>
          </cell>
          <cell r="F515">
            <v>2060</v>
          </cell>
          <cell r="G515">
            <v>61800</v>
          </cell>
          <cell r="H515">
            <v>0</v>
          </cell>
          <cell r="I515">
            <v>61800</v>
          </cell>
        </row>
        <row r="516">
          <cell r="C516">
            <v>1232</v>
          </cell>
          <cell r="D516" t="str">
            <v>TRIANA PLIEGO JUAN</v>
          </cell>
          <cell r="E516" t="str">
            <v>ASESOR FINANCIERO</v>
          </cell>
          <cell r="F516">
            <v>284.81</v>
          </cell>
          <cell r="G516">
            <v>8544.2999999999993</v>
          </cell>
          <cell r="H516">
            <v>0</v>
          </cell>
          <cell r="I516">
            <v>8544.2999999999993</v>
          </cell>
        </row>
        <row r="517">
          <cell r="C517">
            <v>1233</v>
          </cell>
          <cell r="D517" t="str">
            <v>BUSTAMANTE EUFRACIO FABIOLA LIZBETH</v>
          </cell>
          <cell r="E517" t="str">
            <v>EJECUTIVO DE PROMOCION</v>
          </cell>
          <cell r="F517">
            <v>874.19</v>
          </cell>
          <cell r="G517">
            <v>26225.7</v>
          </cell>
          <cell r="H517">
            <v>0</v>
          </cell>
          <cell r="I517">
            <v>26225.7</v>
          </cell>
        </row>
        <row r="518">
          <cell r="C518">
            <v>1234</v>
          </cell>
          <cell r="D518" t="str">
            <v>SANCHEZ MARTINEZ MIGUEL ANGEL</v>
          </cell>
          <cell r="E518" t="str">
            <v>GERENTE DE SUCURSAL</v>
          </cell>
          <cell r="F518">
            <v>525</v>
          </cell>
          <cell r="G518">
            <v>15750</v>
          </cell>
          <cell r="H518">
            <v>0</v>
          </cell>
          <cell r="I518">
            <v>15750</v>
          </cell>
        </row>
        <row r="519">
          <cell r="C519">
            <v>1236</v>
          </cell>
          <cell r="D519" t="str">
            <v>ACEVES VIVAS FRANCISCO ALFONSO</v>
          </cell>
          <cell r="E519" t="str">
            <v>ANALISTA DE CREDITO SR.</v>
          </cell>
          <cell r="F519">
            <v>336.54</v>
          </cell>
          <cell r="G519">
            <v>10096.200000000001</v>
          </cell>
          <cell r="H519">
            <v>0</v>
          </cell>
          <cell r="I519">
            <v>10096.200000000001</v>
          </cell>
        </row>
        <row r="520">
          <cell r="C520">
            <v>1237</v>
          </cell>
          <cell r="D520" t="str">
            <v>VENTURA MUÑIZ FLAVIO AUGUSTO</v>
          </cell>
          <cell r="E520" t="str">
            <v>SUBGERENTE DE SUCURSAL</v>
          </cell>
          <cell r="F520">
            <v>372</v>
          </cell>
          <cell r="G520">
            <v>11160</v>
          </cell>
          <cell r="H520">
            <v>0</v>
          </cell>
          <cell r="I520">
            <v>11160</v>
          </cell>
        </row>
        <row r="521">
          <cell r="C521">
            <v>1240</v>
          </cell>
          <cell r="D521" t="str">
            <v>GARCIA MARTINEZ JESUS GABRIEL</v>
          </cell>
          <cell r="E521" t="str">
            <v>GERENTE DE SISTEMAS Y BISO</v>
          </cell>
          <cell r="F521">
            <v>754.57</v>
          </cell>
          <cell r="G521">
            <v>22637.1</v>
          </cell>
          <cell r="H521">
            <v>0</v>
          </cell>
          <cell r="I521">
            <v>22637.1</v>
          </cell>
        </row>
        <row r="522">
          <cell r="C522">
            <v>1242</v>
          </cell>
          <cell r="D522" t="str">
            <v>ACOSTA ARELLANO MAHARA JACQUELINE</v>
          </cell>
          <cell r="E522" t="str">
            <v>COORDINADOR DE CAPACITACION</v>
          </cell>
          <cell r="F522">
            <v>309.58999999999997</v>
          </cell>
          <cell r="G522">
            <v>9287.7000000000007</v>
          </cell>
          <cell r="H522">
            <v>0</v>
          </cell>
          <cell r="I522">
            <v>9287.7000000000007</v>
          </cell>
        </row>
        <row r="523">
          <cell r="C523">
            <v>1243</v>
          </cell>
          <cell r="D523" t="str">
            <v>GALLEGOS RUBIO VERONICA</v>
          </cell>
          <cell r="E523" t="str">
            <v>ANALISTA CONTABLE</v>
          </cell>
          <cell r="F523">
            <v>266.42</v>
          </cell>
          <cell r="G523">
            <v>7992.6</v>
          </cell>
          <cell r="H523">
            <v>0</v>
          </cell>
          <cell r="I523">
            <v>7992.6</v>
          </cell>
        </row>
        <row r="524">
          <cell r="C524">
            <v>1245</v>
          </cell>
          <cell r="D524" t="str">
            <v>HERNANDEZ GENIS GERARDO</v>
          </cell>
          <cell r="E524" t="str">
            <v>ASESOR FINANCIERO</v>
          </cell>
          <cell r="F524">
            <v>270.33999999999997</v>
          </cell>
          <cell r="G524">
            <v>8110.2</v>
          </cell>
          <cell r="H524">
            <v>0</v>
          </cell>
          <cell r="I524">
            <v>8110.2</v>
          </cell>
        </row>
        <row r="525">
          <cell r="C525">
            <v>1246</v>
          </cell>
          <cell r="D525" t="str">
            <v>SAAVEDRA ROJAS PARIS JADIR</v>
          </cell>
          <cell r="E525" t="str">
            <v>ASESOR FINANCIERO</v>
          </cell>
          <cell r="F525">
            <v>319.47000000000003</v>
          </cell>
          <cell r="G525">
            <v>9584.1</v>
          </cell>
          <cell r="H525">
            <v>1906.66</v>
          </cell>
          <cell r="I525">
            <v>11490.76</v>
          </cell>
        </row>
        <row r="526">
          <cell r="C526">
            <v>1248</v>
          </cell>
          <cell r="D526" t="str">
            <v>VALENCIA MIJANGOS CECILIA</v>
          </cell>
          <cell r="E526" t="str">
            <v>SUBGERENTE DE SUCURSAL</v>
          </cell>
          <cell r="F526">
            <v>350</v>
          </cell>
          <cell r="G526">
            <v>10500</v>
          </cell>
          <cell r="H526">
            <v>0</v>
          </cell>
          <cell r="I526">
            <v>10500</v>
          </cell>
        </row>
        <row r="527">
          <cell r="C527">
            <v>1250</v>
          </cell>
          <cell r="D527" t="str">
            <v>HERRERA PALMA SALVADOR</v>
          </cell>
          <cell r="E527" t="str">
            <v>SUBGERENTE DE SUCURSAL</v>
          </cell>
          <cell r="F527">
            <v>372</v>
          </cell>
          <cell r="G527">
            <v>11160</v>
          </cell>
          <cell r="H527">
            <v>0</v>
          </cell>
          <cell r="I527">
            <v>11160</v>
          </cell>
        </row>
        <row r="528">
          <cell r="C528">
            <v>1251</v>
          </cell>
          <cell r="D528" t="str">
            <v>RETURETA CERVANTES RICARDO</v>
          </cell>
          <cell r="E528" t="str">
            <v>GERENTE DE SUCURSAL</v>
          </cell>
          <cell r="F528">
            <v>506.3</v>
          </cell>
          <cell r="G528">
            <v>15189</v>
          </cell>
          <cell r="H528">
            <v>0</v>
          </cell>
          <cell r="I528">
            <v>15189</v>
          </cell>
        </row>
        <row r="529">
          <cell r="C529">
            <v>1252</v>
          </cell>
          <cell r="D529" t="str">
            <v>JAIMES TORRES MARIO</v>
          </cell>
          <cell r="E529" t="str">
            <v>GERENTE DE SUCURSAL</v>
          </cell>
          <cell r="F529">
            <v>566.66999999999996</v>
          </cell>
          <cell r="G529">
            <v>17000.099999999999</v>
          </cell>
          <cell r="H529">
            <v>0</v>
          </cell>
          <cell r="I529">
            <v>17000.099999999999</v>
          </cell>
        </row>
        <row r="530">
          <cell r="C530">
            <v>1253</v>
          </cell>
          <cell r="D530" t="str">
            <v>MEJIA REYES HILDA</v>
          </cell>
          <cell r="E530" t="str">
            <v>ASESOR FINANCIERO</v>
          </cell>
          <cell r="F530">
            <v>260.67</v>
          </cell>
          <cell r="G530">
            <v>7820.1</v>
          </cell>
          <cell r="H530">
            <v>0</v>
          </cell>
          <cell r="I530">
            <v>7820.1</v>
          </cell>
        </row>
        <row r="531">
          <cell r="C531">
            <v>1254</v>
          </cell>
          <cell r="D531" t="str">
            <v>GUTIERREZ MENDOZA ARTURO</v>
          </cell>
          <cell r="E531" t="str">
            <v>GERENTE DE SUCURSAL</v>
          </cell>
          <cell r="F531">
            <v>426.83</v>
          </cell>
          <cell r="G531">
            <v>12804.9</v>
          </cell>
          <cell r="H531">
            <v>0</v>
          </cell>
          <cell r="I531">
            <v>12804.9</v>
          </cell>
        </row>
        <row r="532">
          <cell r="C532">
            <v>1255</v>
          </cell>
          <cell r="D532" t="str">
            <v>BECERRIL ALTAMIRANO CLAUDIA BIBIANA</v>
          </cell>
          <cell r="E532" t="str">
            <v>ANALISTA CONTABLE</v>
          </cell>
          <cell r="F532">
            <v>337.33</v>
          </cell>
          <cell r="G532">
            <v>10119.9</v>
          </cell>
          <cell r="H532">
            <v>0</v>
          </cell>
          <cell r="I532">
            <v>10119.9</v>
          </cell>
        </row>
        <row r="533">
          <cell r="C533">
            <v>1256</v>
          </cell>
          <cell r="D533" t="str">
            <v>REYES GONZALEZ DIANA</v>
          </cell>
          <cell r="E533" t="str">
            <v>ASESOR FINANCIERO</v>
          </cell>
          <cell r="F533">
            <v>246.61</v>
          </cell>
          <cell r="G533">
            <v>7398.3</v>
          </cell>
          <cell r="H533">
            <v>0</v>
          </cell>
          <cell r="I533">
            <v>7398.3</v>
          </cell>
        </row>
        <row r="534">
          <cell r="C534">
            <v>1257</v>
          </cell>
          <cell r="D534" t="str">
            <v>RODRIGUEZ RAMOS ALFONSO</v>
          </cell>
          <cell r="E534" t="str">
            <v>GERENTE DE SUCURSAL</v>
          </cell>
          <cell r="F534">
            <v>426.83</v>
          </cell>
          <cell r="G534">
            <v>12804.9</v>
          </cell>
          <cell r="H534">
            <v>0</v>
          </cell>
          <cell r="I534">
            <v>12804.9</v>
          </cell>
        </row>
        <row r="535">
          <cell r="C535">
            <v>1259</v>
          </cell>
          <cell r="D535" t="str">
            <v>HEREDIA LOZANO KARLA IVONNE</v>
          </cell>
          <cell r="E535" t="str">
            <v>EJECUTIVO DE SERVICIO</v>
          </cell>
          <cell r="F535">
            <v>193.42</v>
          </cell>
          <cell r="G535">
            <v>5802.6</v>
          </cell>
          <cell r="H535">
            <v>0</v>
          </cell>
          <cell r="I535">
            <v>5802.6</v>
          </cell>
        </row>
        <row r="536">
          <cell r="C536">
            <v>1260</v>
          </cell>
          <cell r="D536" t="str">
            <v>PEDROZA EVARISTO GUILLERMO</v>
          </cell>
          <cell r="E536" t="str">
            <v>GERENTE DE SUCURSAL</v>
          </cell>
          <cell r="F536">
            <v>566.66999999999996</v>
          </cell>
          <cell r="G536">
            <v>17000.099999999999</v>
          </cell>
          <cell r="H536">
            <v>0</v>
          </cell>
          <cell r="I536">
            <v>17000.099999999999</v>
          </cell>
        </row>
        <row r="537">
          <cell r="C537">
            <v>1262</v>
          </cell>
          <cell r="D537" t="str">
            <v>GONZALEZ HORTA CARLOS ALBERTO</v>
          </cell>
          <cell r="E537" t="str">
            <v>ASESOR FINANCIERO</v>
          </cell>
          <cell r="F537">
            <v>278.14</v>
          </cell>
          <cell r="G537">
            <v>8344.2000000000007</v>
          </cell>
          <cell r="H537">
            <v>0</v>
          </cell>
          <cell r="I537">
            <v>8344.2000000000007</v>
          </cell>
        </row>
        <row r="538">
          <cell r="C538">
            <v>1264</v>
          </cell>
          <cell r="D538" t="str">
            <v>BERNAL MEJORADO ALFONSO JAVIER</v>
          </cell>
          <cell r="E538" t="str">
            <v>SUBGERENTE DE SUCURSAL</v>
          </cell>
          <cell r="F538">
            <v>372</v>
          </cell>
          <cell r="G538">
            <v>11160</v>
          </cell>
          <cell r="H538">
            <v>0</v>
          </cell>
          <cell r="I538">
            <v>11160</v>
          </cell>
        </row>
        <row r="539">
          <cell r="C539">
            <v>1265</v>
          </cell>
          <cell r="D539" t="str">
            <v>ESPINOSA CARRANZA RAMET</v>
          </cell>
          <cell r="E539" t="str">
            <v>SUBGERENTE DE SUCURSAL</v>
          </cell>
          <cell r="F539">
            <v>350</v>
          </cell>
          <cell r="G539">
            <v>10500</v>
          </cell>
          <cell r="H539">
            <v>0</v>
          </cell>
          <cell r="I539">
            <v>10500</v>
          </cell>
        </row>
        <row r="540">
          <cell r="C540">
            <v>1266</v>
          </cell>
          <cell r="D540" t="str">
            <v>VILLANUEVA OSORNIO MAYRA</v>
          </cell>
          <cell r="E540" t="str">
            <v>ANALISTA DE CREDITO JUNIOR</v>
          </cell>
          <cell r="F540">
            <v>340.4</v>
          </cell>
          <cell r="G540">
            <v>10212</v>
          </cell>
          <cell r="H540">
            <v>0</v>
          </cell>
          <cell r="I540">
            <v>10212</v>
          </cell>
        </row>
        <row r="541">
          <cell r="C541">
            <v>1267</v>
          </cell>
          <cell r="D541" t="str">
            <v>CUEVAS PANTOJA VICTOR MANUEL</v>
          </cell>
          <cell r="E541" t="str">
            <v>ASESOR FINANCIERO</v>
          </cell>
          <cell r="F541">
            <v>278.14</v>
          </cell>
          <cell r="G541">
            <v>8344.2000000000007</v>
          </cell>
          <cell r="H541">
            <v>478</v>
          </cell>
          <cell r="I541">
            <v>8822.2000000000007</v>
          </cell>
        </row>
        <row r="542">
          <cell r="C542">
            <v>1268</v>
          </cell>
          <cell r="D542" t="str">
            <v>NORIEGA TAVARES VERONICA</v>
          </cell>
          <cell r="E542" t="str">
            <v>ANALISTA DE TESORERIA</v>
          </cell>
          <cell r="F542">
            <v>293.55</v>
          </cell>
          <cell r="G542">
            <v>8806.5</v>
          </cell>
          <cell r="H542">
            <v>0</v>
          </cell>
          <cell r="I542">
            <v>8806.5</v>
          </cell>
        </row>
        <row r="543">
          <cell r="C543">
            <v>1269</v>
          </cell>
          <cell r="D543" t="str">
            <v>ARIAS ROMERO EDWVIGES</v>
          </cell>
          <cell r="E543" t="str">
            <v>ASESOR FINANCIERO</v>
          </cell>
          <cell r="F543">
            <v>212.21</v>
          </cell>
          <cell r="G543">
            <v>6366.3</v>
          </cell>
          <cell r="H543">
            <v>0</v>
          </cell>
          <cell r="I543">
            <v>6366.3</v>
          </cell>
        </row>
        <row r="544">
          <cell r="C544">
            <v>1272</v>
          </cell>
          <cell r="D544" t="str">
            <v>TELLO MONREAL MAGDALENA</v>
          </cell>
          <cell r="E544" t="str">
            <v>ASESOR FINANCIERO</v>
          </cell>
          <cell r="F544">
            <v>217.33</v>
          </cell>
          <cell r="G544">
            <v>6519.9</v>
          </cell>
          <cell r="H544">
            <v>0</v>
          </cell>
          <cell r="I544">
            <v>6519.9</v>
          </cell>
        </row>
        <row r="545">
          <cell r="C545">
            <v>1274</v>
          </cell>
          <cell r="D545" t="str">
            <v>LOPEZ MACIAS OSCAR OCTAVIO</v>
          </cell>
          <cell r="E545" t="str">
            <v>SUBGERENTE DE SUCURSAL</v>
          </cell>
          <cell r="F545">
            <v>310.16000000000003</v>
          </cell>
          <cell r="G545">
            <v>9304.7999999999993</v>
          </cell>
          <cell r="H545">
            <v>3500.2</v>
          </cell>
          <cell r="I545">
            <v>12805</v>
          </cell>
        </row>
        <row r="546">
          <cell r="C546">
            <v>1275</v>
          </cell>
          <cell r="D546" t="str">
            <v>GUTIERREZ ANZUREZ RAUL</v>
          </cell>
          <cell r="E546" t="str">
            <v>SUBGERENTE DE SUCURSAL</v>
          </cell>
          <cell r="F546">
            <v>372</v>
          </cell>
          <cell r="G546">
            <v>11160</v>
          </cell>
          <cell r="H546">
            <v>2456</v>
          </cell>
          <cell r="I546">
            <v>13616</v>
          </cell>
        </row>
        <row r="547">
          <cell r="C547">
            <v>1276</v>
          </cell>
          <cell r="D547" t="str">
            <v>SILVA NIÑO CRUZ ALEJANDRO</v>
          </cell>
          <cell r="E547" t="str">
            <v>ASESOR FINANCIERO</v>
          </cell>
          <cell r="F547">
            <v>271.74</v>
          </cell>
          <cell r="G547">
            <v>8152.2</v>
          </cell>
          <cell r="H547">
            <v>0</v>
          </cell>
          <cell r="I547">
            <v>8152.2</v>
          </cell>
        </row>
        <row r="548">
          <cell r="C548">
            <v>1278</v>
          </cell>
          <cell r="D548" t="str">
            <v>LEON LOPEZ ARMANDO</v>
          </cell>
          <cell r="E548" t="str">
            <v>CHOFER</v>
          </cell>
          <cell r="F548">
            <v>281.22000000000003</v>
          </cell>
          <cell r="G548">
            <v>8436.6</v>
          </cell>
          <cell r="H548">
            <v>0</v>
          </cell>
          <cell r="I548">
            <v>8436.6</v>
          </cell>
        </row>
        <row r="549">
          <cell r="C549">
            <v>1279</v>
          </cell>
          <cell r="D549" t="str">
            <v>MURGUIA VALDEZ JUAN CARLOS</v>
          </cell>
          <cell r="E549" t="str">
            <v>ASESOR FINANCIERO</v>
          </cell>
          <cell r="F549">
            <v>279.95999999999998</v>
          </cell>
          <cell r="G549">
            <v>8398.7999999999993</v>
          </cell>
          <cell r="H549">
            <v>0</v>
          </cell>
          <cell r="I549">
            <v>8398.7999999999993</v>
          </cell>
        </row>
        <row r="550">
          <cell r="C550">
            <v>1280</v>
          </cell>
          <cell r="D550" t="str">
            <v>SOTELO MANRIQUEZ ALMA SUSANA</v>
          </cell>
          <cell r="E550" t="str">
            <v>GENERALISTA DE RECURSOS HUMANO</v>
          </cell>
          <cell r="F550">
            <v>404.56</v>
          </cell>
          <cell r="G550">
            <v>12136.8</v>
          </cell>
          <cell r="H550">
            <v>0</v>
          </cell>
          <cell r="I550">
            <v>12136.8</v>
          </cell>
        </row>
        <row r="551">
          <cell r="C551">
            <v>1287</v>
          </cell>
          <cell r="D551" t="str">
            <v>VALDEZ GONZALEZ JUDITH</v>
          </cell>
          <cell r="E551" t="str">
            <v>ABOGADO</v>
          </cell>
          <cell r="F551">
            <v>322.07</v>
          </cell>
          <cell r="G551">
            <v>9662.1</v>
          </cell>
          <cell r="H551">
            <v>0</v>
          </cell>
          <cell r="I551">
            <v>9662.1</v>
          </cell>
        </row>
        <row r="552">
          <cell r="C552">
            <v>1291</v>
          </cell>
          <cell r="D552" t="str">
            <v>PARTIDA CRUZ CLAUDIA ELIZABETH</v>
          </cell>
          <cell r="E552" t="str">
            <v>EJECUTIVO DE SERVICIO</v>
          </cell>
          <cell r="F552">
            <v>192.84</v>
          </cell>
          <cell r="G552">
            <v>5785.2</v>
          </cell>
          <cell r="H552">
            <v>395.8</v>
          </cell>
          <cell r="I552">
            <v>6181</v>
          </cell>
        </row>
        <row r="553">
          <cell r="C553">
            <v>1292</v>
          </cell>
          <cell r="D553" t="str">
            <v>FRAGOSO RAMIREZ HUGO</v>
          </cell>
          <cell r="E553" t="str">
            <v>SUBGERENTE DE SUCURSAL</v>
          </cell>
          <cell r="F553">
            <v>310.16000000000003</v>
          </cell>
          <cell r="G553">
            <v>9304.7999999999993</v>
          </cell>
          <cell r="H553">
            <v>0</v>
          </cell>
          <cell r="I553">
            <v>9304.7999999999993</v>
          </cell>
        </row>
        <row r="554">
          <cell r="C554">
            <v>1293</v>
          </cell>
          <cell r="D554" t="str">
            <v>GONZALEZ JULIAN FRANCISCO JAVIER</v>
          </cell>
          <cell r="E554" t="str">
            <v>ASESOR FINANCIERO</v>
          </cell>
          <cell r="F554">
            <v>283.24</v>
          </cell>
          <cell r="G554">
            <v>8497.2000000000007</v>
          </cell>
          <cell r="H554">
            <v>0</v>
          </cell>
          <cell r="I554">
            <v>8497.2000000000007</v>
          </cell>
        </row>
        <row r="555">
          <cell r="C555">
            <v>1294</v>
          </cell>
          <cell r="D555" t="str">
            <v>CABRERA HERRERA FAUSTINO ALEJANDRO</v>
          </cell>
          <cell r="E555" t="str">
            <v>GERENTE DE SUCURSAL</v>
          </cell>
          <cell r="F555">
            <v>426.83</v>
          </cell>
          <cell r="G555">
            <v>12804.9</v>
          </cell>
          <cell r="H555">
            <v>0</v>
          </cell>
          <cell r="I555">
            <v>12804.9</v>
          </cell>
        </row>
        <row r="556">
          <cell r="C556">
            <v>1297</v>
          </cell>
          <cell r="D556" t="str">
            <v>VAZQUEZ CASTRO JUAN RICARDO</v>
          </cell>
          <cell r="E556" t="str">
            <v>COORDINADOR DE CAPACITACION</v>
          </cell>
          <cell r="F556">
            <v>358.79</v>
          </cell>
          <cell r="G556">
            <v>10763.7</v>
          </cell>
          <cell r="H556">
            <v>0</v>
          </cell>
          <cell r="I556">
            <v>10763.7</v>
          </cell>
        </row>
        <row r="557">
          <cell r="C557">
            <v>1298</v>
          </cell>
          <cell r="D557" t="str">
            <v>RAMIREZ ACOSTA ANDRES</v>
          </cell>
          <cell r="E557" t="str">
            <v>OFICIAL DE CONTROL</v>
          </cell>
          <cell r="F557">
            <v>308.89999999999998</v>
          </cell>
          <cell r="G557">
            <v>9267</v>
          </cell>
          <cell r="H557">
            <v>0</v>
          </cell>
          <cell r="I557">
            <v>9267</v>
          </cell>
        </row>
        <row r="558">
          <cell r="C558">
            <v>1301</v>
          </cell>
          <cell r="D558" t="str">
            <v>CASTELLANOS CARRILLO VELINA</v>
          </cell>
          <cell r="E558" t="str">
            <v>EJECUTIVO DE SERVICIO</v>
          </cell>
          <cell r="F558">
            <v>185.35</v>
          </cell>
          <cell r="G558">
            <v>5560.5</v>
          </cell>
          <cell r="H558">
            <v>382</v>
          </cell>
          <cell r="I558">
            <v>5942.5</v>
          </cell>
        </row>
        <row r="559">
          <cell r="C559">
            <v>1302</v>
          </cell>
          <cell r="D559" t="str">
            <v>ENRIQUEZ VELAZQUEZ LUCILA</v>
          </cell>
          <cell r="E559" t="str">
            <v>SUBGERENTE DE SUCURSAL</v>
          </cell>
          <cell r="F559">
            <v>372</v>
          </cell>
          <cell r="G559">
            <v>11160</v>
          </cell>
          <cell r="H559">
            <v>0</v>
          </cell>
          <cell r="I559">
            <v>11160</v>
          </cell>
        </row>
        <row r="560">
          <cell r="C560">
            <v>1304</v>
          </cell>
          <cell r="D560" t="str">
            <v>MATA MENESES JORGE</v>
          </cell>
          <cell r="E560" t="str">
            <v>ASESOR FINANCIERO</v>
          </cell>
          <cell r="F560">
            <v>284.87</v>
          </cell>
          <cell r="G560">
            <v>8546.1</v>
          </cell>
          <cell r="H560">
            <v>758.9</v>
          </cell>
          <cell r="I560">
            <v>9305</v>
          </cell>
        </row>
        <row r="561">
          <cell r="C561">
            <v>1305</v>
          </cell>
          <cell r="D561" t="str">
            <v>SANCHEZ LUJAN FELIPE</v>
          </cell>
          <cell r="E561" t="str">
            <v>ASESOR FINANCIERO</v>
          </cell>
          <cell r="F561">
            <v>283.24</v>
          </cell>
          <cell r="G561">
            <v>8497.2000000000007</v>
          </cell>
          <cell r="H561">
            <v>0</v>
          </cell>
          <cell r="I561">
            <v>8497.2000000000007</v>
          </cell>
        </row>
        <row r="562">
          <cell r="C562">
            <v>1308</v>
          </cell>
          <cell r="D562" t="str">
            <v>VILLALOBOS ANGULO IVONNE BERENICE</v>
          </cell>
          <cell r="E562" t="str">
            <v>EJECUTIVO DE SERVICIO</v>
          </cell>
          <cell r="F562">
            <v>174.08</v>
          </cell>
          <cell r="G562">
            <v>5222.3999999999996</v>
          </cell>
          <cell r="H562">
            <v>1050</v>
          </cell>
          <cell r="I562">
            <v>6272.4</v>
          </cell>
        </row>
        <row r="563">
          <cell r="C563">
            <v>1309</v>
          </cell>
          <cell r="D563" t="str">
            <v>BARBA GALVEZ JOSE DE JESUS</v>
          </cell>
          <cell r="E563" t="str">
            <v>GERENTE DE SUCURSAL</v>
          </cell>
          <cell r="F563">
            <v>525</v>
          </cell>
          <cell r="G563">
            <v>15750</v>
          </cell>
          <cell r="H563">
            <v>0</v>
          </cell>
          <cell r="I563">
            <v>15750</v>
          </cell>
        </row>
        <row r="564">
          <cell r="C564">
            <v>1310</v>
          </cell>
          <cell r="D564" t="str">
            <v>CORTES TAMAYO MARGARITA</v>
          </cell>
          <cell r="E564" t="str">
            <v>ASESOR FINANCIERO</v>
          </cell>
          <cell r="F564">
            <v>212.21</v>
          </cell>
          <cell r="G564">
            <v>6366.3</v>
          </cell>
          <cell r="H564">
            <v>0</v>
          </cell>
          <cell r="I564">
            <v>6366.3</v>
          </cell>
        </row>
        <row r="565">
          <cell r="C565">
            <v>1311</v>
          </cell>
          <cell r="D565" t="str">
            <v>TORRES ALVAREZ GUILLERMO</v>
          </cell>
          <cell r="E565" t="str">
            <v>SUBGERENTE DE SUCURSAL</v>
          </cell>
          <cell r="F565">
            <v>372</v>
          </cell>
          <cell r="G565">
            <v>11160</v>
          </cell>
          <cell r="H565">
            <v>0</v>
          </cell>
          <cell r="I565">
            <v>11160</v>
          </cell>
        </row>
        <row r="566">
          <cell r="C566">
            <v>1312</v>
          </cell>
          <cell r="D566" t="str">
            <v>MENDIETA RUEDA DE LEON MUSME GABRIELA</v>
          </cell>
          <cell r="E566" t="str">
            <v>GERENTE PLANEACION DEMOGRAFICA</v>
          </cell>
          <cell r="F566">
            <v>515</v>
          </cell>
          <cell r="G566">
            <v>15450</v>
          </cell>
          <cell r="H566">
            <v>0</v>
          </cell>
          <cell r="I566">
            <v>15450</v>
          </cell>
        </row>
        <row r="567">
          <cell r="C567">
            <v>1313</v>
          </cell>
          <cell r="D567" t="str">
            <v>AGUILAR DIAZ AIDA ARACELI</v>
          </cell>
          <cell r="E567" t="str">
            <v>SUBGERENTE DE SUCURSAL</v>
          </cell>
          <cell r="F567">
            <v>350</v>
          </cell>
          <cell r="G567">
            <v>10500</v>
          </cell>
          <cell r="H567">
            <v>0</v>
          </cell>
          <cell r="I567">
            <v>10500</v>
          </cell>
        </row>
        <row r="568">
          <cell r="C568">
            <v>1316</v>
          </cell>
          <cell r="D568" t="str">
            <v>MURAYAMA CORTEZ MA EUGENIA</v>
          </cell>
          <cell r="E568" t="str">
            <v>GERENTE DE SUCURSAL</v>
          </cell>
          <cell r="F568">
            <v>512.20000000000005</v>
          </cell>
          <cell r="G568">
            <v>15366</v>
          </cell>
          <cell r="H568">
            <v>0</v>
          </cell>
          <cell r="I568">
            <v>15366</v>
          </cell>
        </row>
        <row r="569">
          <cell r="C569">
            <v>1317</v>
          </cell>
          <cell r="D569" t="str">
            <v>LARA HERNANDEZ SAUL</v>
          </cell>
          <cell r="E569" t="str">
            <v>ANALISTA DE CREDITO JUNIOR</v>
          </cell>
          <cell r="F569">
            <v>369.18</v>
          </cell>
          <cell r="G569">
            <v>11075.4</v>
          </cell>
          <cell r="H569">
            <v>0</v>
          </cell>
          <cell r="I569">
            <v>11075.4</v>
          </cell>
        </row>
        <row r="570">
          <cell r="C570">
            <v>1320</v>
          </cell>
          <cell r="D570" t="str">
            <v>RODRIGUEZ SANTOYO JACOB</v>
          </cell>
          <cell r="E570" t="str">
            <v>GERENTE DE SUCURSAL</v>
          </cell>
          <cell r="F570">
            <v>586.66</v>
          </cell>
          <cell r="G570">
            <v>17599.8</v>
          </cell>
          <cell r="H570">
            <v>0</v>
          </cell>
          <cell r="I570">
            <v>17599.8</v>
          </cell>
        </row>
        <row r="571">
          <cell r="C571">
            <v>1321</v>
          </cell>
          <cell r="D571" t="str">
            <v>TORRES SOLARES ISMAEL</v>
          </cell>
          <cell r="E571" t="str">
            <v>GERENTE DE SUCURSAL</v>
          </cell>
          <cell r="F571">
            <v>453.87</v>
          </cell>
          <cell r="G571">
            <v>13616.1</v>
          </cell>
          <cell r="H571">
            <v>0</v>
          </cell>
          <cell r="I571">
            <v>13616.1</v>
          </cell>
        </row>
        <row r="572">
          <cell r="C572">
            <v>1323</v>
          </cell>
          <cell r="D572" t="str">
            <v>ESPARZA MORALES OSCAR GERARDO</v>
          </cell>
          <cell r="E572" t="str">
            <v>ASESOR FINANCIERO</v>
          </cell>
          <cell r="F572">
            <v>236.95</v>
          </cell>
          <cell r="G572">
            <v>7108.5</v>
          </cell>
          <cell r="H572">
            <v>0</v>
          </cell>
          <cell r="I572">
            <v>7108.5</v>
          </cell>
        </row>
        <row r="573">
          <cell r="C573">
            <v>1325</v>
          </cell>
          <cell r="D573" t="str">
            <v>VALADEZ MENDEZ FRANCISCO</v>
          </cell>
          <cell r="E573" t="str">
            <v>ASESOR FINANCIERO</v>
          </cell>
          <cell r="F573">
            <v>269.2</v>
          </cell>
          <cell r="G573">
            <v>8076</v>
          </cell>
          <cell r="H573">
            <v>0</v>
          </cell>
          <cell r="I573">
            <v>8076</v>
          </cell>
        </row>
        <row r="574">
          <cell r="C574">
            <v>1326</v>
          </cell>
          <cell r="D574" t="str">
            <v>JUAREZ PEREZ ARTURO</v>
          </cell>
          <cell r="E574" t="str">
            <v>ASESOR FINANCIERO</v>
          </cell>
          <cell r="F574">
            <v>269.2</v>
          </cell>
          <cell r="G574">
            <v>8076</v>
          </cell>
          <cell r="H574">
            <v>0</v>
          </cell>
          <cell r="I574">
            <v>8076</v>
          </cell>
        </row>
        <row r="575">
          <cell r="C575">
            <v>1327</v>
          </cell>
          <cell r="D575" t="str">
            <v>LOPEZ VIRAMONTES GUILLERMO RUBEN</v>
          </cell>
          <cell r="E575" t="str">
            <v>ASESOR FINANCIERO</v>
          </cell>
          <cell r="F575">
            <v>273.2</v>
          </cell>
          <cell r="G575">
            <v>8196</v>
          </cell>
          <cell r="H575">
            <v>0</v>
          </cell>
          <cell r="I575">
            <v>8196</v>
          </cell>
        </row>
        <row r="576">
          <cell r="C576">
            <v>1328</v>
          </cell>
          <cell r="D576" t="str">
            <v>CAMPOS CASTRO MIRIAM VIRGINIA</v>
          </cell>
          <cell r="E576" t="str">
            <v>ASESOR FINANCIERO</v>
          </cell>
          <cell r="F576">
            <v>212.21</v>
          </cell>
          <cell r="G576">
            <v>6366.3</v>
          </cell>
          <cell r="H576">
            <v>0</v>
          </cell>
          <cell r="I576">
            <v>6366.3</v>
          </cell>
        </row>
        <row r="577">
          <cell r="C577">
            <v>1329</v>
          </cell>
          <cell r="D577" t="str">
            <v>CASTELLANOS GONZALEZ LUIS IGNACIO</v>
          </cell>
          <cell r="E577" t="str">
            <v>ASESOR FINANCIERO</v>
          </cell>
          <cell r="F577">
            <v>269.2</v>
          </cell>
          <cell r="G577">
            <v>8076</v>
          </cell>
          <cell r="H577">
            <v>0</v>
          </cell>
          <cell r="I577">
            <v>8076</v>
          </cell>
        </row>
        <row r="578">
          <cell r="C578">
            <v>1330</v>
          </cell>
          <cell r="D578" t="str">
            <v>PEREZ FLORES DORA LUZ</v>
          </cell>
          <cell r="E578" t="str">
            <v>ASESOR FINANCIERO</v>
          </cell>
          <cell r="F578">
            <v>226.6</v>
          </cell>
          <cell r="G578">
            <v>6798</v>
          </cell>
          <cell r="H578">
            <v>0</v>
          </cell>
          <cell r="I578">
            <v>6798</v>
          </cell>
        </row>
        <row r="579">
          <cell r="C579">
            <v>1331</v>
          </cell>
          <cell r="D579" t="str">
            <v>CASTILLO LIRA ADAN</v>
          </cell>
          <cell r="E579" t="str">
            <v>ASESOR FINANCIERO</v>
          </cell>
          <cell r="F579">
            <v>273.10000000000002</v>
          </cell>
          <cell r="G579">
            <v>8193</v>
          </cell>
          <cell r="H579">
            <v>0</v>
          </cell>
          <cell r="I579">
            <v>8193</v>
          </cell>
        </row>
        <row r="580">
          <cell r="C580">
            <v>1333</v>
          </cell>
          <cell r="D580" t="str">
            <v>DELANGEL MOSQUEDA JORGE ALBERTO</v>
          </cell>
          <cell r="E580" t="str">
            <v>ASESOR FINANCIERO</v>
          </cell>
          <cell r="F580">
            <v>263.2</v>
          </cell>
          <cell r="G580">
            <v>7896</v>
          </cell>
          <cell r="H580">
            <v>702</v>
          </cell>
          <cell r="I580">
            <v>8598</v>
          </cell>
        </row>
        <row r="581">
          <cell r="C581">
            <v>1335</v>
          </cell>
          <cell r="D581" t="str">
            <v>MARTINEZ FERNANDEZ ILEANA</v>
          </cell>
          <cell r="E581" t="str">
            <v>SUBGERENTE DE SUCURSAL</v>
          </cell>
          <cell r="F581">
            <v>372</v>
          </cell>
          <cell r="G581">
            <v>11160</v>
          </cell>
          <cell r="H581">
            <v>0</v>
          </cell>
          <cell r="I581">
            <v>11160</v>
          </cell>
        </row>
        <row r="582">
          <cell r="C582">
            <v>1337</v>
          </cell>
          <cell r="D582" t="str">
            <v>REYES PEÑA PATRICIA ELENA</v>
          </cell>
          <cell r="E582" t="str">
            <v>ASESOR FINANCIERO</v>
          </cell>
          <cell r="F582">
            <v>212.21</v>
          </cell>
          <cell r="G582">
            <v>6366.3</v>
          </cell>
          <cell r="H582">
            <v>0</v>
          </cell>
          <cell r="I582">
            <v>6366.3</v>
          </cell>
        </row>
        <row r="583">
          <cell r="C583">
            <v>1341</v>
          </cell>
          <cell r="D583" t="str">
            <v>FLORES REYNOSO BLANCA ESTHELA</v>
          </cell>
          <cell r="E583" t="str">
            <v>SUBGERENTE DE SUCURSAL</v>
          </cell>
          <cell r="F583">
            <v>372</v>
          </cell>
          <cell r="G583">
            <v>11160</v>
          </cell>
          <cell r="H583">
            <v>0</v>
          </cell>
          <cell r="I583">
            <v>11160</v>
          </cell>
        </row>
        <row r="584">
          <cell r="C584">
            <v>1342</v>
          </cell>
          <cell r="D584" t="str">
            <v>SIERRA PEREZ MIGUEL</v>
          </cell>
          <cell r="E584" t="str">
            <v>ASESOR FINANCIERO</v>
          </cell>
          <cell r="F584">
            <v>236.42</v>
          </cell>
          <cell r="G584">
            <v>7092.6</v>
          </cell>
          <cell r="H584">
            <v>0</v>
          </cell>
          <cell r="I584">
            <v>7092.6</v>
          </cell>
        </row>
        <row r="585">
          <cell r="C585">
            <v>1343</v>
          </cell>
          <cell r="D585" t="str">
            <v>MARTINEZ ESPEJEL SERGIO ROBERTO</v>
          </cell>
          <cell r="E585" t="str">
            <v>ASESOR FINANCIERO</v>
          </cell>
          <cell r="F585">
            <v>287.44</v>
          </cell>
          <cell r="G585">
            <v>8623.2000000000007</v>
          </cell>
          <cell r="H585">
            <v>1393.7</v>
          </cell>
          <cell r="I585">
            <v>10016.900000000001</v>
          </cell>
        </row>
        <row r="586">
          <cell r="C586">
            <v>1345</v>
          </cell>
          <cell r="D586" t="str">
            <v>ESPINOSA VAZQUEZ CITLALI MAGDALENA</v>
          </cell>
          <cell r="E586" t="str">
            <v>GERENTE DE SUCURSAL</v>
          </cell>
          <cell r="F586">
            <v>512.20000000000005</v>
          </cell>
          <cell r="G586">
            <v>15366</v>
          </cell>
          <cell r="H586">
            <v>0</v>
          </cell>
          <cell r="I586">
            <v>15366</v>
          </cell>
        </row>
        <row r="587">
          <cell r="C587">
            <v>1350</v>
          </cell>
          <cell r="D587" t="str">
            <v>SEDANO MONTOYA JOSE DANN</v>
          </cell>
          <cell r="E587" t="str">
            <v>ASESOR FINANCIERO</v>
          </cell>
          <cell r="F587">
            <v>275.43</v>
          </cell>
          <cell r="G587">
            <v>8262.9</v>
          </cell>
          <cell r="H587">
            <v>0</v>
          </cell>
          <cell r="I587">
            <v>8262.9</v>
          </cell>
        </row>
        <row r="588">
          <cell r="C588">
            <v>1351</v>
          </cell>
          <cell r="D588" t="str">
            <v>RODRIGUEZ PEREZ VICTOR RAUL</v>
          </cell>
          <cell r="E588" t="str">
            <v>SUBGERENTE DE SUCURSAL</v>
          </cell>
          <cell r="F588">
            <v>340</v>
          </cell>
          <cell r="G588">
            <v>10200</v>
          </cell>
          <cell r="H588">
            <v>0</v>
          </cell>
          <cell r="I588">
            <v>10200</v>
          </cell>
        </row>
        <row r="589">
          <cell r="C589">
            <v>1357</v>
          </cell>
          <cell r="D589" t="str">
            <v>PEREZ PADILLA SANDRO GUSTAVO</v>
          </cell>
          <cell r="E589" t="str">
            <v>ASESOR FINANCIERO</v>
          </cell>
          <cell r="F589">
            <v>268.77</v>
          </cell>
          <cell r="G589">
            <v>8063.1</v>
          </cell>
          <cell r="H589">
            <v>0</v>
          </cell>
          <cell r="I589">
            <v>8063.1</v>
          </cell>
        </row>
        <row r="590">
          <cell r="C590">
            <v>1358</v>
          </cell>
          <cell r="D590" t="str">
            <v>VALLE SANCHEZ JOSE LUIS</v>
          </cell>
          <cell r="E590" t="str">
            <v>SUBGERENTE DE SUCURSAL</v>
          </cell>
          <cell r="F590">
            <v>372</v>
          </cell>
          <cell r="G590">
            <v>11160</v>
          </cell>
          <cell r="H590">
            <v>0</v>
          </cell>
          <cell r="I590">
            <v>11160</v>
          </cell>
        </row>
        <row r="591">
          <cell r="C591">
            <v>1359</v>
          </cell>
          <cell r="D591" t="str">
            <v>GRAJALES VILLEGAS FABIAN</v>
          </cell>
          <cell r="E591" t="str">
            <v>SUBGERENTE DE SUCURSAL</v>
          </cell>
          <cell r="F591">
            <v>350</v>
          </cell>
          <cell r="G591">
            <v>10500</v>
          </cell>
          <cell r="H591">
            <v>0</v>
          </cell>
          <cell r="I591">
            <v>10500</v>
          </cell>
        </row>
        <row r="592">
          <cell r="C592">
            <v>1360</v>
          </cell>
          <cell r="D592" t="str">
            <v>JARAMILLO SALDIVAR GEORGINA</v>
          </cell>
          <cell r="E592" t="str">
            <v>COORDINADOR DE VENTAS</v>
          </cell>
          <cell r="F592">
            <v>172.5</v>
          </cell>
          <cell r="G592">
            <v>5175</v>
          </cell>
          <cell r="H592">
            <v>0</v>
          </cell>
          <cell r="I592">
            <v>5175</v>
          </cell>
        </row>
        <row r="593">
          <cell r="C593">
            <v>1361</v>
          </cell>
          <cell r="D593" t="str">
            <v>CARAPIA ESTRADA ARACELI</v>
          </cell>
          <cell r="E593" t="str">
            <v>ASESOR FINANCIERO</v>
          </cell>
          <cell r="F593">
            <v>260.67</v>
          </cell>
          <cell r="G593">
            <v>7820.1</v>
          </cell>
          <cell r="H593">
            <v>0</v>
          </cell>
          <cell r="I593">
            <v>7820.1</v>
          </cell>
        </row>
        <row r="594">
          <cell r="C594">
            <v>1362</v>
          </cell>
          <cell r="D594" t="str">
            <v>SALAZAR CORREA VICTOR MANUEL</v>
          </cell>
          <cell r="E594" t="str">
            <v>ASESOR FINANCIERO</v>
          </cell>
          <cell r="F594">
            <v>257.77999999999997</v>
          </cell>
          <cell r="G594">
            <v>7733.4</v>
          </cell>
          <cell r="H594">
            <v>0</v>
          </cell>
          <cell r="I594">
            <v>7733.4</v>
          </cell>
        </row>
        <row r="595">
          <cell r="C595">
            <v>1368</v>
          </cell>
          <cell r="D595" t="str">
            <v>SANTOYO HERNANDEZ EDUARDO</v>
          </cell>
          <cell r="E595" t="str">
            <v>ASESOR FINANCIERO</v>
          </cell>
          <cell r="F595">
            <v>241.51</v>
          </cell>
          <cell r="G595">
            <v>7245.3</v>
          </cell>
          <cell r="H595">
            <v>0</v>
          </cell>
          <cell r="I595">
            <v>7245.3</v>
          </cell>
        </row>
        <row r="596">
          <cell r="C596">
            <v>1369</v>
          </cell>
          <cell r="D596" t="str">
            <v>CONTRERAS CASTRO MARIA ELENA</v>
          </cell>
          <cell r="E596" t="str">
            <v>EJECUTIVO DE SERVICIO</v>
          </cell>
          <cell r="F596">
            <v>181.31</v>
          </cell>
          <cell r="G596">
            <v>5439.3</v>
          </cell>
          <cell r="H596">
            <v>0</v>
          </cell>
          <cell r="I596">
            <v>5439.3</v>
          </cell>
        </row>
        <row r="597">
          <cell r="C597">
            <v>1370</v>
          </cell>
          <cell r="D597" t="str">
            <v>SANTAMARIA MERCADO MARIA ANA</v>
          </cell>
          <cell r="E597" t="str">
            <v>SUBGERENTE DE SUCURSAL</v>
          </cell>
          <cell r="F597">
            <v>372</v>
          </cell>
          <cell r="G597">
            <v>11160</v>
          </cell>
          <cell r="H597">
            <v>0</v>
          </cell>
          <cell r="I597">
            <v>11160</v>
          </cell>
        </row>
        <row r="598">
          <cell r="C598">
            <v>1373</v>
          </cell>
          <cell r="D598" t="str">
            <v>VILCHIS VALDES MARCO  ANTONIO</v>
          </cell>
          <cell r="E598" t="str">
            <v>ASESOR FINANCIERO</v>
          </cell>
          <cell r="F598">
            <v>272.64</v>
          </cell>
          <cell r="G598">
            <v>8179.2</v>
          </cell>
          <cell r="H598">
            <v>0</v>
          </cell>
          <cell r="I598">
            <v>8179.2</v>
          </cell>
        </row>
        <row r="599">
          <cell r="C599">
            <v>1375</v>
          </cell>
          <cell r="D599" t="str">
            <v>LOPEZ DAVILA JULIAN RAFAEL</v>
          </cell>
          <cell r="E599" t="str">
            <v>ASESOR FINANCIERO</v>
          </cell>
          <cell r="F599">
            <v>265.98</v>
          </cell>
          <cell r="G599">
            <v>7979.4</v>
          </cell>
          <cell r="H599">
            <v>660.5</v>
          </cell>
          <cell r="I599">
            <v>8639.9</v>
          </cell>
        </row>
        <row r="600">
          <cell r="C600">
            <v>1380</v>
          </cell>
          <cell r="D600" t="str">
            <v>ANDALON LOMELI ANGEL AQUILEO</v>
          </cell>
          <cell r="E600" t="str">
            <v>SUBGERENTE DE SUCURSAL</v>
          </cell>
          <cell r="F600">
            <v>319.45999999999998</v>
          </cell>
          <cell r="G600">
            <v>9583.7999999999993</v>
          </cell>
          <cell r="H600">
            <v>0</v>
          </cell>
          <cell r="I600">
            <v>9583.7999999999993</v>
          </cell>
        </row>
        <row r="601">
          <cell r="C601">
            <v>1383</v>
          </cell>
          <cell r="D601" t="str">
            <v>AMAYA GAYTAN GUADALUPE ISELA</v>
          </cell>
          <cell r="E601" t="str">
            <v>EJECUTIVO DE SERVICIO</v>
          </cell>
          <cell r="F601">
            <v>226.6</v>
          </cell>
          <cell r="G601">
            <v>6798</v>
          </cell>
          <cell r="H601">
            <v>0</v>
          </cell>
          <cell r="I601">
            <v>6798</v>
          </cell>
        </row>
        <row r="602">
          <cell r="C602">
            <v>1386</v>
          </cell>
          <cell r="D602" t="str">
            <v>ARCINIEGA CASTAÑEDA HECTOR NOEL</v>
          </cell>
          <cell r="E602" t="str">
            <v>OFICIAL DE CONTROL</v>
          </cell>
          <cell r="F602">
            <v>294.16000000000003</v>
          </cell>
          <cell r="G602">
            <v>8824.7999999999993</v>
          </cell>
          <cell r="H602">
            <v>0</v>
          </cell>
          <cell r="I602">
            <v>8824.7999999999993</v>
          </cell>
        </row>
        <row r="603">
          <cell r="C603">
            <v>1390</v>
          </cell>
          <cell r="D603" t="str">
            <v>PAEZ MONSIVAIS LUIS EDUARDO</v>
          </cell>
          <cell r="E603" t="str">
            <v>SUBGERENTE DE SUCURSAL</v>
          </cell>
          <cell r="F603">
            <v>350</v>
          </cell>
          <cell r="G603">
            <v>10500</v>
          </cell>
          <cell r="H603">
            <v>0</v>
          </cell>
          <cell r="I603">
            <v>10500</v>
          </cell>
        </row>
        <row r="604">
          <cell r="C604">
            <v>1391</v>
          </cell>
          <cell r="D604" t="str">
            <v>RAMIREZ WONG MARIA  EUGENIA</v>
          </cell>
          <cell r="E604" t="str">
            <v>OFICIAL DE CONTROL</v>
          </cell>
          <cell r="F604">
            <v>308.89999999999998</v>
          </cell>
          <cell r="G604">
            <v>9267</v>
          </cell>
          <cell r="H604">
            <v>0</v>
          </cell>
          <cell r="I604">
            <v>9267</v>
          </cell>
        </row>
        <row r="605">
          <cell r="C605">
            <v>1392</v>
          </cell>
          <cell r="D605" t="str">
            <v>OLVERA BETANZOS EDGAR IVAN</v>
          </cell>
          <cell r="E605" t="str">
            <v>GERENTE DE SUCURSAL</v>
          </cell>
          <cell r="F605">
            <v>418.72</v>
          </cell>
          <cell r="G605">
            <v>12561.6</v>
          </cell>
          <cell r="H605">
            <v>0</v>
          </cell>
          <cell r="I605">
            <v>12561.6</v>
          </cell>
        </row>
        <row r="606">
          <cell r="C606">
            <v>1393</v>
          </cell>
          <cell r="D606" t="str">
            <v>CASTILLO SIERRA JORGE HUMBERTO</v>
          </cell>
          <cell r="E606" t="str">
            <v>SUBGERENTE DE SUCURSAL</v>
          </cell>
          <cell r="F606">
            <v>372</v>
          </cell>
          <cell r="G606">
            <v>11160</v>
          </cell>
          <cell r="H606">
            <v>0</v>
          </cell>
          <cell r="I606">
            <v>11160</v>
          </cell>
        </row>
        <row r="607">
          <cell r="C607">
            <v>1395</v>
          </cell>
          <cell r="D607" t="str">
            <v>DELGADO JIMENEZ ENRIQUE</v>
          </cell>
          <cell r="E607" t="str">
            <v>GERENTE DE SUCURSAL</v>
          </cell>
          <cell r="F607">
            <v>499.39</v>
          </cell>
          <cell r="G607">
            <v>14981.7</v>
          </cell>
          <cell r="H607">
            <v>0</v>
          </cell>
          <cell r="I607">
            <v>14981.7</v>
          </cell>
        </row>
        <row r="608">
          <cell r="C608">
            <v>1396</v>
          </cell>
          <cell r="D608" t="str">
            <v>MAR AVENDAÑO NADIA</v>
          </cell>
          <cell r="E608" t="str">
            <v>EJECUTIVO DE SERVICIO</v>
          </cell>
          <cell r="F608">
            <v>179.45</v>
          </cell>
          <cell r="G608">
            <v>5383.5</v>
          </cell>
          <cell r="H608">
            <v>0</v>
          </cell>
          <cell r="I608">
            <v>5383.5</v>
          </cell>
        </row>
        <row r="609">
          <cell r="C609">
            <v>1397</v>
          </cell>
          <cell r="D609" t="str">
            <v>AGUILAR BADILLO OMAR MARLON</v>
          </cell>
          <cell r="E609" t="str">
            <v>ASESOR FINANCIERO</v>
          </cell>
          <cell r="F609">
            <v>265.98</v>
          </cell>
          <cell r="G609">
            <v>7979.4</v>
          </cell>
          <cell r="H609">
            <v>0</v>
          </cell>
          <cell r="I609">
            <v>7979.4</v>
          </cell>
        </row>
        <row r="610">
          <cell r="C610">
            <v>1398</v>
          </cell>
          <cell r="D610" t="str">
            <v>LOPEZ PEREZ JUAN JOSE</v>
          </cell>
          <cell r="E610" t="str">
            <v>SUBGERENTE DE SUCURSAL</v>
          </cell>
          <cell r="F610">
            <v>350</v>
          </cell>
          <cell r="G610">
            <v>10500</v>
          </cell>
          <cell r="H610">
            <v>0</v>
          </cell>
          <cell r="I610">
            <v>10500</v>
          </cell>
        </row>
        <row r="611">
          <cell r="C611">
            <v>1399</v>
          </cell>
          <cell r="D611" t="str">
            <v>DEL ANGEL CHAVEZ CLAUDIA  MONICA</v>
          </cell>
          <cell r="E611" t="str">
            <v>SUBGERENTE DE SUCURSAL</v>
          </cell>
          <cell r="F611">
            <v>372</v>
          </cell>
          <cell r="G611">
            <v>11160</v>
          </cell>
          <cell r="H611">
            <v>0</v>
          </cell>
          <cell r="I611">
            <v>11160</v>
          </cell>
        </row>
        <row r="612">
          <cell r="C612">
            <v>1400</v>
          </cell>
          <cell r="D612" t="str">
            <v>GONZALEZ CASTELLANOS MIGUEL</v>
          </cell>
          <cell r="E612" t="str">
            <v>ASESOR FINANCIERO</v>
          </cell>
          <cell r="F612">
            <v>265.98</v>
          </cell>
          <cell r="G612">
            <v>7979.4</v>
          </cell>
          <cell r="H612">
            <v>0</v>
          </cell>
          <cell r="I612">
            <v>7979.4</v>
          </cell>
        </row>
        <row r="613">
          <cell r="C613">
            <v>1402</v>
          </cell>
          <cell r="D613" t="str">
            <v>SIERRA MORALES ALEJANDRO ENRIQUE</v>
          </cell>
          <cell r="E613" t="str">
            <v>SUBGERENTE DE SUCURSAL</v>
          </cell>
          <cell r="F613">
            <v>310.16000000000003</v>
          </cell>
          <cell r="G613">
            <v>9304.7999999999993</v>
          </cell>
          <cell r="H613">
            <v>0</v>
          </cell>
          <cell r="I613">
            <v>9304.7999999999993</v>
          </cell>
        </row>
        <row r="614">
          <cell r="C614">
            <v>1403</v>
          </cell>
          <cell r="D614" t="str">
            <v>CORTEZ ARANDA CLAUDIA MARIA MARGARITA</v>
          </cell>
          <cell r="E614" t="str">
            <v>ASESOR FINANCIERO</v>
          </cell>
          <cell r="F614">
            <v>212.21</v>
          </cell>
          <cell r="G614">
            <v>6366.3</v>
          </cell>
          <cell r="H614">
            <v>0</v>
          </cell>
          <cell r="I614">
            <v>6366.3</v>
          </cell>
        </row>
        <row r="615">
          <cell r="C615">
            <v>1404</v>
          </cell>
          <cell r="D615" t="str">
            <v>AYALA CHAVEZ JUAN MANUEL</v>
          </cell>
          <cell r="E615" t="str">
            <v>GERENTE DE SUCURSAL</v>
          </cell>
          <cell r="F615">
            <v>426.83</v>
          </cell>
          <cell r="G615">
            <v>12804.9</v>
          </cell>
          <cell r="H615">
            <v>0</v>
          </cell>
          <cell r="I615">
            <v>12804.9</v>
          </cell>
        </row>
        <row r="616">
          <cell r="C616">
            <v>1405</v>
          </cell>
          <cell r="D616" t="str">
            <v>MORALES OCHOA ALFREDO</v>
          </cell>
          <cell r="E616" t="str">
            <v>SUBGERENTE DE SUCURSAL</v>
          </cell>
          <cell r="F616">
            <v>372</v>
          </cell>
          <cell r="G616">
            <v>11160</v>
          </cell>
          <cell r="H616">
            <v>0</v>
          </cell>
          <cell r="I616">
            <v>11160</v>
          </cell>
        </row>
        <row r="617">
          <cell r="C617">
            <v>1406</v>
          </cell>
          <cell r="D617" t="str">
            <v>SANCHEZ ZAVALA JESUS EDUARDO</v>
          </cell>
          <cell r="E617" t="str">
            <v>ASESOR FINANCIERO</v>
          </cell>
          <cell r="F617">
            <v>241.51</v>
          </cell>
          <cell r="G617">
            <v>7245.3</v>
          </cell>
          <cell r="H617">
            <v>0</v>
          </cell>
          <cell r="I617">
            <v>7245.3</v>
          </cell>
        </row>
        <row r="618">
          <cell r="C618">
            <v>1410</v>
          </cell>
          <cell r="D618" t="str">
            <v>MALDONADO DIREUX EDGAR RENE</v>
          </cell>
          <cell r="E618" t="str">
            <v>ASESOR FINANCIERO</v>
          </cell>
          <cell r="F618">
            <v>265.98</v>
          </cell>
          <cell r="G618">
            <v>7979.4</v>
          </cell>
          <cell r="H618">
            <v>0</v>
          </cell>
          <cell r="I618">
            <v>7979.4</v>
          </cell>
        </row>
        <row r="619">
          <cell r="C619">
            <v>1414</v>
          </cell>
          <cell r="D619" t="str">
            <v>CARDOSO ORTEGA ROGELIO</v>
          </cell>
          <cell r="E619" t="str">
            <v>ASESOR FINANCIERO</v>
          </cell>
          <cell r="F619">
            <v>269.83999999999997</v>
          </cell>
          <cell r="G619">
            <v>8095.2</v>
          </cell>
          <cell r="H619">
            <v>0</v>
          </cell>
          <cell r="I619">
            <v>8095.2</v>
          </cell>
        </row>
        <row r="620">
          <cell r="C620">
            <v>1416</v>
          </cell>
          <cell r="D620" t="str">
            <v>CARDOSO HERNANDEZ MARIO</v>
          </cell>
          <cell r="E620" t="str">
            <v>ASESOR FINANCIERO</v>
          </cell>
          <cell r="F620">
            <v>259.08</v>
          </cell>
          <cell r="G620">
            <v>7772.4</v>
          </cell>
          <cell r="H620">
            <v>0</v>
          </cell>
          <cell r="I620">
            <v>7772.4</v>
          </cell>
        </row>
        <row r="621">
          <cell r="C621">
            <v>1417</v>
          </cell>
          <cell r="D621" t="str">
            <v>TAVARES SALAS JUAN FRANCISCO</v>
          </cell>
          <cell r="E621" t="str">
            <v>ASESOR FINANCIERO</v>
          </cell>
          <cell r="F621">
            <v>243.62</v>
          </cell>
          <cell r="G621">
            <v>7308.6</v>
          </cell>
          <cell r="H621">
            <v>0</v>
          </cell>
          <cell r="I621">
            <v>7308.6</v>
          </cell>
        </row>
        <row r="622">
          <cell r="C622">
            <v>1419</v>
          </cell>
          <cell r="D622" t="str">
            <v>SOTO GARCIA ROSA GUADALUPE</v>
          </cell>
          <cell r="E622" t="str">
            <v>SUBGERENTE DE SUCURSAL</v>
          </cell>
          <cell r="F622">
            <v>310.16000000000003</v>
          </cell>
          <cell r="G622">
            <v>9304.7999999999993</v>
          </cell>
          <cell r="H622">
            <v>4311.04</v>
          </cell>
          <cell r="I622">
            <v>13615.84</v>
          </cell>
        </row>
        <row r="623">
          <cell r="C623">
            <v>1420</v>
          </cell>
          <cell r="D623" t="str">
            <v>GHIO CORONA SOL GABRIELA</v>
          </cell>
          <cell r="E623" t="str">
            <v>ASESOR FINANCIERO</v>
          </cell>
          <cell r="F623">
            <v>226.6</v>
          </cell>
          <cell r="G623">
            <v>6798</v>
          </cell>
          <cell r="H623">
            <v>2502</v>
          </cell>
          <cell r="I623">
            <v>9300</v>
          </cell>
        </row>
        <row r="624">
          <cell r="C624">
            <v>1424</v>
          </cell>
          <cell r="D624" t="str">
            <v>HERRERA LOPEZ VICTOR</v>
          </cell>
          <cell r="E624" t="str">
            <v>ASESOR FINANCIERO</v>
          </cell>
          <cell r="F624">
            <v>226.6</v>
          </cell>
          <cell r="G624">
            <v>6798</v>
          </cell>
          <cell r="H624">
            <v>0</v>
          </cell>
          <cell r="I624">
            <v>6798</v>
          </cell>
        </row>
        <row r="625">
          <cell r="C625">
            <v>1427</v>
          </cell>
          <cell r="D625" t="str">
            <v>PEREZ AVALOS TRINIDAD</v>
          </cell>
          <cell r="E625" t="str">
            <v>ASISTENTE DE RECURSOS HUMANOS</v>
          </cell>
          <cell r="F625">
            <v>302.13</v>
          </cell>
          <cell r="G625">
            <v>9063.9</v>
          </cell>
          <cell r="H625">
            <v>0</v>
          </cell>
          <cell r="I625">
            <v>9063.9</v>
          </cell>
        </row>
        <row r="626">
          <cell r="C626">
            <v>1436</v>
          </cell>
          <cell r="D626" t="str">
            <v>SANCHEZ GARCIA GRACIELA ELIZABETH</v>
          </cell>
          <cell r="E626" t="str">
            <v>ASISTENTE DE POSVENTA JR</v>
          </cell>
          <cell r="F626">
            <v>309.48</v>
          </cell>
          <cell r="G626">
            <v>9284.4</v>
          </cell>
          <cell r="H626">
            <v>0</v>
          </cell>
          <cell r="I626">
            <v>9284.4</v>
          </cell>
        </row>
        <row r="627">
          <cell r="C627">
            <v>1438</v>
          </cell>
          <cell r="D627" t="str">
            <v>PINEDA GUDIÑO EDGAR</v>
          </cell>
          <cell r="E627" t="str">
            <v>GERENTE DE SUCURSAL</v>
          </cell>
          <cell r="F627">
            <v>525</v>
          </cell>
          <cell r="G627">
            <v>15750</v>
          </cell>
          <cell r="H627">
            <v>0</v>
          </cell>
          <cell r="I627">
            <v>15750</v>
          </cell>
        </row>
        <row r="628">
          <cell r="C628">
            <v>1439</v>
          </cell>
          <cell r="D628" t="str">
            <v>COVARRUBIAS OCHOA LILIA ALEJANDRINA</v>
          </cell>
          <cell r="E628" t="str">
            <v>ASISTENTE</v>
          </cell>
          <cell r="F628">
            <v>307.95999999999998</v>
          </cell>
          <cell r="G628">
            <v>9238.7999999999993</v>
          </cell>
          <cell r="H628">
            <v>0</v>
          </cell>
          <cell r="I628">
            <v>9238.7999999999993</v>
          </cell>
        </row>
        <row r="629">
          <cell r="C629">
            <v>1440</v>
          </cell>
          <cell r="D629" t="str">
            <v>OROZCO GARCIA ARTURO</v>
          </cell>
          <cell r="E629" t="str">
            <v>SUBGERENTE DE SUCURSAL</v>
          </cell>
          <cell r="F629">
            <v>372</v>
          </cell>
          <cell r="G629">
            <v>11160</v>
          </cell>
          <cell r="H629">
            <v>0</v>
          </cell>
          <cell r="I629">
            <v>11160</v>
          </cell>
        </row>
        <row r="630">
          <cell r="C630">
            <v>1443</v>
          </cell>
          <cell r="D630" t="str">
            <v xml:space="preserve">  HUERTA JULIO TOMAS</v>
          </cell>
          <cell r="E630" t="str">
            <v>ASESOR FINANCIERO</v>
          </cell>
          <cell r="F630">
            <v>241.51</v>
          </cell>
          <cell r="G630">
            <v>7245.3</v>
          </cell>
          <cell r="H630">
            <v>0</v>
          </cell>
          <cell r="I630">
            <v>7245.3</v>
          </cell>
        </row>
        <row r="631">
          <cell r="C631">
            <v>1444</v>
          </cell>
          <cell r="D631" t="str">
            <v xml:space="preserve">  PEÑA DIANA JESSICA</v>
          </cell>
          <cell r="E631" t="str">
            <v>ASESOR FINANCIERO</v>
          </cell>
          <cell r="F631">
            <v>226.6</v>
          </cell>
          <cell r="G631">
            <v>6798</v>
          </cell>
          <cell r="H631">
            <v>0</v>
          </cell>
          <cell r="I631">
            <v>6798</v>
          </cell>
        </row>
        <row r="632">
          <cell r="C632">
            <v>1448</v>
          </cell>
          <cell r="D632" t="str">
            <v>DOMINGUEZ JIMENEZ CARLOS JOSE</v>
          </cell>
          <cell r="E632" t="str">
            <v>ASESOR FINANCIERO</v>
          </cell>
          <cell r="F632">
            <v>258.49</v>
          </cell>
          <cell r="G632">
            <v>7754.7</v>
          </cell>
          <cell r="H632">
            <v>0</v>
          </cell>
          <cell r="I632">
            <v>7754.7</v>
          </cell>
        </row>
        <row r="633">
          <cell r="C633">
            <v>1450</v>
          </cell>
          <cell r="D633" t="str">
            <v>SOTO ESTEFANIA ARACELI</v>
          </cell>
          <cell r="E633" t="str">
            <v>GERENTE DE SUCURSAL</v>
          </cell>
          <cell r="F633">
            <v>465.24</v>
          </cell>
          <cell r="G633">
            <v>13957.2</v>
          </cell>
          <cell r="H633">
            <v>0</v>
          </cell>
          <cell r="I633">
            <v>13957.2</v>
          </cell>
        </row>
        <row r="634">
          <cell r="C634">
            <v>1453</v>
          </cell>
          <cell r="D634" t="str">
            <v>TORRES MONTELONGO MARIO</v>
          </cell>
          <cell r="E634" t="str">
            <v>ASESOR FINANCIERO</v>
          </cell>
          <cell r="F634">
            <v>241.51</v>
          </cell>
          <cell r="G634">
            <v>7245.3</v>
          </cell>
          <cell r="H634">
            <v>0</v>
          </cell>
          <cell r="I634">
            <v>7245.3</v>
          </cell>
        </row>
        <row r="635">
          <cell r="C635">
            <v>1455</v>
          </cell>
          <cell r="D635" t="str">
            <v>GAMEZ MORENO SHIRLEY LORENA</v>
          </cell>
          <cell r="E635" t="str">
            <v>AUDITOR DE SUCURSALES</v>
          </cell>
          <cell r="F635">
            <v>385.23</v>
          </cell>
          <cell r="G635">
            <v>11556.9</v>
          </cell>
          <cell r="H635">
            <v>0</v>
          </cell>
          <cell r="I635">
            <v>11556.9</v>
          </cell>
        </row>
        <row r="636">
          <cell r="C636">
            <v>1456</v>
          </cell>
          <cell r="D636" t="str">
            <v>CALIXTO ESCOBAR SARA LILIANA</v>
          </cell>
          <cell r="E636" t="str">
            <v>EJECUTIVO DE SERVICIO</v>
          </cell>
          <cell r="F636">
            <v>170.21</v>
          </cell>
          <cell r="G636">
            <v>5106.3</v>
          </cell>
          <cell r="H636">
            <v>0</v>
          </cell>
          <cell r="I636">
            <v>5106.3</v>
          </cell>
        </row>
        <row r="637">
          <cell r="C637">
            <v>1461</v>
          </cell>
          <cell r="D637" t="str">
            <v>RUIZ NUÑEZ JOSE GUSTAVO</v>
          </cell>
          <cell r="E637" t="str">
            <v>ANALISTA DE CREDITO</v>
          </cell>
          <cell r="F637">
            <v>330.63</v>
          </cell>
          <cell r="G637">
            <v>9918.9</v>
          </cell>
          <cell r="H637">
            <v>0</v>
          </cell>
          <cell r="I637">
            <v>9918.9</v>
          </cell>
        </row>
        <row r="638">
          <cell r="C638">
            <v>1462</v>
          </cell>
          <cell r="D638" t="str">
            <v>PADILLA ROMERO MARIO ALEJANDRO</v>
          </cell>
          <cell r="E638" t="str">
            <v>SUBGERENTE DE SUCURSAL</v>
          </cell>
          <cell r="F638">
            <v>344.28</v>
          </cell>
          <cell r="G638">
            <v>10328.4</v>
          </cell>
          <cell r="H638">
            <v>0</v>
          </cell>
          <cell r="I638">
            <v>10328.4</v>
          </cell>
        </row>
        <row r="639">
          <cell r="C639">
            <v>1463</v>
          </cell>
          <cell r="D639" t="str">
            <v>SALDIVAR SANCHEZ RAFAEL</v>
          </cell>
          <cell r="E639" t="str">
            <v>EJECUTIVO DE PROMOCION</v>
          </cell>
          <cell r="F639">
            <v>851.26</v>
          </cell>
          <cell r="G639">
            <v>25537.8</v>
          </cell>
          <cell r="H639">
            <v>0</v>
          </cell>
          <cell r="I639">
            <v>25537.8</v>
          </cell>
        </row>
        <row r="640">
          <cell r="C640">
            <v>1464</v>
          </cell>
          <cell r="D640" t="str">
            <v>LLANAS SERRATO SERGIO</v>
          </cell>
          <cell r="E640" t="str">
            <v>GERENTE DE SUCURSAL</v>
          </cell>
          <cell r="F640">
            <v>605</v>
          </cell>
          <cell r="G640">
            <v>18150</v>
          </cell>
          <cell r="H640">
            <v>5450</v>
          </cell>
          <cell r="I640">
            <v>23600</v>
          </cell>
        </row>
        <row r="641">
          <cell r="C641">
            <v>1465</v>
          </cell>
          <cell r="D641" t="str">
            <v>OCHOA GUTIERREZ CANDELARIO</v>
          </cell>
          <cell r="E641" t="str">
            <v>ASESOR FINANCIERO</v>
          </cell>
          <cell r="F641">
            <v>251.82</v>
          </cell>
          <cell r="G641">
            <v>7554.6</v>
          </cell>
          <cell r="H641">
            <v>1745.26</v>
          </cell>
          <cell r="I641">
            <v>9299.86</v>
          </cell>
        </row>
        <row r="642">
          <cell r="C642">
            <v>1466</v>
          </cell>
          <cell r="D642" t="str">
            <v>LAGUNAS ALVAREZ RICARDO</v>
          </cell>
          <cell r="E642" t="str">
            <v>ASESOR FINANCIERO</v>
          </cell>
          <cell r="F642">
            <v>258.49</v>
          </cell>
          <cell r="G642">
            <v>7754.7</v>
          </cell>
          <cell r="H642">
            <v>0</v>
          </cell>
          <cell r="I642">
            <v>7754.7</v>
          </cell>
        </row>
        <row r="643">
          <cell r="C643">
            <v>1469</v>
          </cell>
          <cell r="D643" t="str">
            <v>GONZALEZ MIRAMONTES MA ESTEHER</v>
          </cell>
          <cell r="E643" t="str">
            <v>ASESOR FINANCIERO</v>
          </cell>
          <cell r="F643">
            <v>226.11</v>
          </cell>
          <cell r="G643">
            <v>6783.3</v>
          </cell>
          <cell r="H643">
            <v>0</v>
          </cell>
          <cell r="I643">
            <v>6783.3</v>
          </cell>
        </row>
        <row r="644">
          <cell r="C644">
            <v>1470</v>
          </cell>
          <cell r="D644" t="str">
            <v>BAUTISTA DELGADO NORMA</v>
          </cell>
          <cell r="E644" t="str">
            <v>EJECUTIVO DE SERVICIO</v>
          </cell>
          <cell r="F644">
            <v>170.21</v>
          </cell>
          <cell r="G644">
            <v>5106.3</v>
          </cell>
          <cell r="H644">
            <v>0</v>
          </cell>
          <cell r="I644">
            <v>5106.3</v>
          </cell>
        </row>
        <row r="645">
          <cell r="C645">
            <v>1471</v>
          </cell>
          <cell r="D645" t="str">
            <v>ARMENDARIZ TELLEZ ISABEL</v>
          </cell>
          <cell r="E645" t="str">
            <v>OFICIAL DE CONTROL</v>
          </cell>
          <cell r="F645">
            <v>308.89999999999998</v>
          </cell>
          <cell r="G645">
            <v>9267</v>
          </cell>
          <cell r="H645">
            <v>0</v>
          </cell>
          <cell r="I645">
            <v>9267</v>
          </cell>
        </row>
        <row r="646">
          <cell r="C646">
            <v>1472</v>
          </cell>
          <cell r="D646" t="str">
            <v>RODRIGUEZ REYNA CESAR ALBERTO</v>
          </cell>
          <cell r="E646" t="str">
            <v>GERENTE DE SUCURSAL</v>
          </cell>
          <cell r="F646">
            <v>426.83</v>
          </cell>
          <cell r="G646">
            <v>12804.9</v>
          </cell>
          <cell r="H646">
            <v>0</v>
          </cell>
          <cell r="I646">
            <v>12804.9</v>
          </cell>
        </row>
        <row r="647">
          <cell r="C647">
            <v>1474</v>
          </cell>
          <cell r="D647" t="str">
            <v>ESTRADA MORENO MARIA ANGELICA</v>
          </cell>
          <cell r="E647" t="str">
            <v>EJECUTIVO DE SERVICIO</v>
          </cell>
          <cell r="F647">
            <v>170.21</v>
          </cell>
          <cell r="G647">
            <v>5106.3</v>
          </cell>
          <cell r="H647">
            <v>0</v>
          </cell>
          <cell r="I647">
            <v>5106.3</v>
          </cell>
        </row>
        <row r="648">
          <cell r="C648">
            <v>1475</v>
          </cell>
          <cell r="D648" t="str">
            <v>SANCHEZ CABALLERO ALEJANDRO</v>
          </cell>
          <cell r="E648" t="str">
            <v>OFICIAL DE CONTROL</v>
          </cell>
          <cell r="F648">
            <v>294.17</v>
          </cell>
          <cell r="G648">
            <v>8825.1</v>
          </cell>
          <cell r="H648">
            <v>0</v>
          </cell>
          <cell r="I648">
            <v>8825.1</v>
          </cell>
        </row>
        <row r="649">
          <cell r="C649">
            <v>1478</v>
          </cell>
          <cell r="D649" t="str">
            <v>SALINAS PALOMO ALFREDO</v>
          </cell>
          <cell r="E649" t="str">
            <v>ASESOR FINANCIERO</v>
          </cell>
          <cell r="F649">
            <v>254.49</v>
          </cell>
          <cell r="G649">
            <v>7634.7</v>
          </cell>
          <cell r="H649">
            <v>0</v>
          </cell>
          <cell r="I649">
            <v>7634.7</v>
          </cell>
        </row>
        <row r="650">
          <cell r="C650">
            <v>1480</v>
          </cell>
          <cell r="D650" t="str">
            <v>CEPEDA MAYA IRMA YAJAIRA</v>
          </cell>
          <cell r="E650" t="str">
            <v>EJECUTIVO DE SERVICIO</v>
          </cell>
          <cell r="F650">
            <v>169.49</v>
          </cell>
          <cell r="G650">
            <v>5084.7</v>
          </cell>
          <cell r="H650">
            <v>0</v>
          </cell>
          <cell r="I650">
            <v>5084.7</v>
          </cell>
        </row>
        <row r="651">
          <cell r="C651">
            <v>1483</v>
          </cell>
          <cell r="D651" t="str">
            <v>MARQUEZ MENDOZA LUIS ALBERTO</v>
          </cell>
          <cell r="E651" t="str">
            <v>ASESOR FINANCIERO</v>
          </cell>
          <cell r="F651">
            <v>257.41000000000003</v>
          </cell>
          <cell r="G651">
            <v>7722.3</v>
          </cell>
          <cell r="H651">
            <v>0</v>
          </cell>
          <cell r="I651">
            <v>7722.3</v>
          </cell>
        </row>
        <row r="652">
          <cell r="C652">
            <v>1485</v>
          </cell>
          <cell r="D652" t="str">
            <v>VELASQUILLO ABURTO GIGLIOLA</v>
          </cell>
          <cell r="E652" t="str">
            <v>ANALISTA CONTABLE</v>
          </cell>
          <cell r="F652">
            <v>337.3</v>
          </cell>
          <cell r="G652">
            <v>10119</v>
          </cell>
          <cell r="H652">
            <v>0</v>
          </cell>
          <cell r="I652">
            <v>10119</v>
          </cell>
        </row>
        <row r="653">
          <cell r="C653">
            <v>1486</v>
          </cell>
          <cell r="D653" t="str">
            <v>BERNAL HERNANDEZ CARLOS ERNESTO</v>
          </cell>
          <cell r="E653" t="str">
            <v>SUPERVISOR</v>
          </cell>
          <cell r="F653">
            <v>294.44</v>
          </cell>
          <cell r="G653">
            <v>8833.2000000000007</v>
          </cell>
          <cell r="H653">
            <v>0</v>
          </cell>
          <cell r="I653">
            <v>8833.2000000000007</v>
          </cell>
        </row>
        <row r="654">
          <cell r="C654">
            <v>1487</v>
          </cell>
          <cell r="D654" t="str">
            <v>MERIDA OROPEZA ROSARIO</v>
          </cell>
          <cell r="E654" t="str">
            <v>ASESOR FINANCIERO</v>
          </cell>
          <cell r="F654">
            <v>212.21</v>
          </cell>
          <cell r="G654">
            <v>6366.3</v>
          </cell>
          <cell r="H654">
            <v>0</v>
          </cell>
          <cell r="I654">
            <v>6366.3</v>
          </cell>
        </row>
        <row r="655">
          <cell r="C655">
            <v>1489</v>
          </cell>
          <cell r="D655" t="str">
            <v>URIBE PERDRAZA MAURO</v>
          </cell>
          <cell r="E655" t="str">
            <v>SUBGERENTE DE SUCURSAL</v>
          </cell>
          <cell r="F655">
            <v>372.01</v>
          </cell>
          <cell r="G655">
            <v>11160.3</v>
          </cell>
          <cell r="H655">
            <v>0</v>
          </cell>
          <cell r="I655">
            <v>11160.3</v>
          </cell>
        </row>
        <row r="656">
          <cell r="C656">
            <v>1492</v>
          </cell>
          <cell r="D656" t="str">
            <v>AVILA ARREOLA MOISES DE JESUS</v>
          </cell>
          <cell r="E656" t="str">
            <v>SUPERVISOR</v>
          </cell>
          <cell r="F656">
            <v>294.44</v>
          </cell>
          <cell r="G656">
            <v>8833.2000000000007</v>
          </cell>
          <cell r="H656">
            <v>0</v>
          </cell>
          <cell r="I656">
            <v>8833.2000000000007</v>
          </cell>
        </row>
        <row r="657">
          <cell r="C657">
            <v>1495</v>
          </cell>
          <cell r="D657" t="str">
            <v>GARZA QUIROZ IVONNE AZALEA</v>
          </cell>
          <cell r="E657" t="str">
            <v>OFICIAL DE CONTROL</v>
          </cell>
          <cell r="F657">
            <v>308.89999999999998</v>
          </cell>
          <cell r="G657">
            <v>9267</v>
          </cell>
          <cell r="H657">
            <v>0</v>
          </cell>
          <cell r="I657">
            <v>9267</v>
          </cell>
        </row>
        <row r="658">
          <cell r="C658">
            <v>1497</v>
          </cell>
          <cell r="D658" t="str">
            <v>GARCIA CASTAÑEDA KARINA</v>
          </cell>
          <cell r="E658" t="str">
            <v>OFICIAL DE CONTROL</v>
          </cell>
          <cell r="F658">
            <v>308.89999999999998</v>
          </cell>
          <cell r="G658">
            <v>9267</v>
          </cell>
          <cell r="H658">
            <v>616.5</v>
          </cell>
          <cell r="I658">
            <v>9883.5</v>
          </cell>
        </row>
        <row r="659">
          <cell r="C659">
            <v>1500</v>
          </cell>
          <cell r="D659" t="str">
            <v>OSORIA HERNANDEZ ALFREDO</v>
          </cell>
          <cell r="E659" t="str">
            <v>ASESOR FINANCIERO</v>
          </cell>
          <cell r="F659">
            <v>249.7</v>
          </cell>
          <cell r="G659">
            <v>7491</v>
          </cell>
          <cell r="H659">
            <v>904.5</v>
          </cell>
          <cell r="I659">
            <v>8395.5</v>
          </cell>
        </row>
        <row r="660">
          <cell r="C660">
            <v>1501</v>
          </cell>
          <cell r="D660" t="str">
            <v>HERNANDEZ MEZA FRANCISCO JAVIER</v>
          </cell>
          <cell r="E660" t="str">
            <v>ASISTENTE DE COBRANZA</v>
          </cell>
          <cell r="F660">
            <v>426.8</v>
          </cell>
          <cell r="G660">
            <v>12804</v>
          </cell>
          <cell r="H660">
            <v>0</v>
          </cell>
          <cell r="I660">
            <v>12804</v>
          </cell>
        </row>
        <row r="661">
          <cell r="C661">
            <v>1504</v>
          </cell>
          <cell r="D661" t="str">
            <v>VACA VALENCIA DULCE GISELA</v>
          </cell>
          <cell r="E661" t="str">
            <v>EJECUTIVO DE SERVICIO</v>
          </cell>
          <cell r="F661">
            <v>161.88</v>
          </cell>
          <cell r="G661">
            <v>4856.3999999999996</v>
          </cell>
          <cell r="H661">
            <v>1473.6</v>
          </cell>
          <cell r="I661">
            <v>6330</v>
          </cell>
        </row>
        <row r="662">
          <cell r="C662">
            <v>1510</v>
          </cell>
          <cell r="D662" t="str">
            <v>HUERTA HUERTA PARMELIA</v>
          </cell>
          <cell r="E662" t="str">
            <v>EJECUTIVO DE SERVICIO</v>
          </cell>
          <cell r="F662">
            <v>168.78</v>
          </cell>
          <cell r="G662">
            <v>5063.3999999999996</v>
          </cell>
          <cell r="H662">
            <v>0</v>
          </cell>
          <cell r="I662">
            <v>5063.3999999999996</v>
          </cell>
        </row>
        <row r="663">
          <cell r="C663">
            <v>1511</v>
          </cell>
          <cell r="D663" t="str">
            <v>MORALES ALMAZAN EFRAIN</v>
          </cell>
          <cell r="E663" t="str">
            <v>GERENTE DE SUCURSAL</v>
          </cell>
          <cell r="F663">
            <v>503.65</v>
          </cell>
          <cell r="G663">
            <v>15109.5</v>
          </cell>
          <cell r="H663">
            <v>0</v>
          </cell>
          <cell r="I663">
            <v>15109.5</v>
          </cell>
        </row>
        <row r="664">
          <cell r="C664">
            <v>1512</v>
          </cell>
          <cell r="D664" t="str">
            <v>ARELLANO HERNANDEZ GRETA</v>
          </cell>
          <cell r="E664" t="str">
            <v>ASESOR FINANCIERO</v>
          </cell>
          <cell r="F664">
            <v>212.21</v>
          </cell>
          <cell r="G664">
            <v>6366.3</v>
          </cell>
          <cell r="H664">
            <v>0</v>
          </cell>
          <cell r="I664">
            <v>6366.3</v>
          </cell>
        </row>
        <row r="665">
          <cell r="C665">
            <v>1513</v>
          </cell>
          <cell r="D665" t="str">
            <v>ANGELES TREJO ARACELI</v>
          </cell>
          <cell r="E665" t="str">
            <v>EJECUTIVO DE SERVICIO</v>
          </cell>
          <cell r="F665">
            <v>168.78</v>
          </cell>
          <cell r="G665">
            <v>5063.3999999999996</v>
          </cell>
          <cell r="H665">
            <v>0</v>
          </cell>
          <cell r="I665">
            <v>5063.3999999999996</v>
          </cell>
        </row>
        <row r="666">
          <cell r="C666">
            <v>1515</v>
          </cell>
          <cell r="D666" t="str">
            <v>DIAZ GONZALEZ JORGE HUMBERTO</v>
          </cell>
          <cell r="E666" t="str">
            <v>ASESOR FINANCIERO</v>
          </cell>
          <cell r="F666">
            <v>250</v>
          </cell>
          <cell r="G666">
            <v>7500</v>
          </cell>
          <cell r="H666">
            <v>2360</v>
          </cell>
          <cell r="I666">
            <v>9860</v>
          </cell>
        </row>
        <row r="667">
          <cell r="C667">
            <v>1516</v>
          </cell>
          <cell r="D667" t="str">
            <v>GARCIA DELGADO CYNTHIA</v>
          </cell>
          <cell r="E667" t="str">
            <v>SUBGERENTE DE SUCURSAL</v>
          </cell>
          <cell r="F667">
            <v>372</v>
          </cell>
          <cell r="G667">
            <v>11160</v>
          </cell>
          <cell r="H667">
            <v>0</v>
          </cell>
          <cell r="I667">
            <v>11160</v>
          </cell>
        </row>
        <row r="668">
          <cell r="C668">
            <v>1517</v>
          </cell>
          <cell r="D668" t="str">
            <v>ROMO CAMPOS PABLO LEOPOLDO</v>
          </cell>
          <cell r="E668" t="str">
            <v>ASESOR FINANCIERO</v>
          </cell>
          <cell r="F668">
            <v>248.62</v>
          </cell>
          <cell r="G668">
            <v>7458.6</v>
          </cell>
          <cell r="H668">
            <v>920.5</v>
          </cell>
          <cell r="I668">
            <v>8379.1</v>
          </cell>
        </row>
        <row r="669">
          <cell r="C669">
            <v>1518</v>
          </cell>
          <cell r="D669" t="str">
            <v>RODRIGUEZ BLANDO ERICK ARTURO</v>
          </cell>
          <cell r="E669" t="str">
            <v>GERENTE DE RECUPERACION</v>
          </cell>
          <cell r="F669">
            <v>931.24</v>
          </cell>
          <cell r="G669">
            <v>27937.200000000001</v>
          </cell>
          <cell r="H669">
            <v>0</v>
          </cell>
          <cell r="I669">
            <v>27937.200000000001</v>
          </cell>
        </row>
        <row r="670">
          <cell r="C670">
            <v>1522</v>
          </cell>
          <cell r="D670" t="str">
            <v>MENDOZA ANGELES RAMON MAXIMILIANO</v>
          </cell>
          <cell r="E670" t="str">
            <v>ASESOR FINANCIERO</v>
          </cell>
          <cell r="F670">
            <v>238.46</v>
          </cell>
          <cell r="G670">
            <v>7153.8</v>
          </cell>
          <cell r="H670">
            <v>0</v>
          </cell>
          <cell r="I670">
            <v>7153.8</v>
          </cell>
        </row>
        <row r="671">
          <cell r="C671">
            <v>1523</v>
          </cell>
          <cell r="D671" t="str">
            <v>FUENTES VALDEZ HORACIO</v>
          </cell>
          <cell r="E671" t="str">
            <v>ASESOR FINANCIERO</v>
          </cell>
          <cell r="F671">
            <v>248.62</v>
          </cell>
          <cell r="G671">
            <v>7458.6</v>
          </cell>
          <cell r="H671">
            <v>0</v>
          </cell>
          <cell r="I671">
            <v>7458.6</v>
          </cell>
        </row>
        <row r="672">
          <cell r="C672">
            <v>1525</v>
          </cell>
          <cell r="D672" t="str">
            <v>SANCHEZ ALVAREZ FELIX</v>
          </cell>
          <cell r="E672" t="str">
            <v>ASESOR FINANCIERO</v>
          </cell>
          <cell r="F672">
            <v>241.38</v>
          </cell>
          <cell r="G672">
            <v>7241.4</v>
          </cell>
          <cell r="H672">
            <v>0</v>
          </cell>
          <cell r="I672">
            <v>7241.4</v>
          </cell>
        </row>
        <row r="673">
          <cell r="C673">
            <v>1528</v>
          </cell>
          <cell r="D673" t="str">
            <v>MORALES CONTRERAS IRINA VANESSA</v>
          </cell>
          <cell r="E673" t="str">
            <v>EJECUTIVO DE SERVICIO</v>
          </cell>
          <cell r="F673">
            <v>165.32</v>
          </cell>
          <cell r="G673">
            <v>4959.6000000000004</v>
          </cell>
          <cell r="H673">
            <v>0</v>
          </cell>
          <cell r="I673">
            <v>4959.6000000000004</v>
          </cell>
        </row>
        <row r="674">
          <cell r="C674">
            <v>1529</v>
          </cell>
          <cell r="D674" t="str">
            <v>FUENTES GALLEGOS LAURA LIZZETE</v>
          </cell>
          <cell r="E674" t="str">
            <v>EJECUTIVO DE SERVICIO</v>
          </cell>
          <cell r="F674">
            <v>167.34</v>
          </cell>
          <cell r="G674">
            <v>5020.2</v>
          </cell>
          <cell r="H674">
            <v>0</v>
          </cell>
          <cell r="I674">
            <v>5020.2</v>
          </cell>
        </row>
        <row r="675">
          <cell r="C675">
            <v>1530</v>
          </cell>
          <cell r="D675" t="str">
            <v>FLORES RANGEL JUAN ROBERTO</v>
          </cell>
          <cell r="E675" t="str">
            <v>ASESOR FINANCIERO</v>
          </cell>
          <cell r="F675">
            <v>247.57</v>
          </cell>
          <cell r="G675">
            <v>7427.1</v>
          </cell>
          <cell r="H675">
            <v>0</v>
          </cell>
          <cell r="I675">
            <v>7427.1</v>
          </cell>
        </row>
        <row r="676">
          <cell r="C676">
            <v>1531</v>
          </cell>
          <cell r="D676" t="str">
            <v>ESPINOSA LOPEZ ARMANDO</v>
          </cell>
          <cell r="E676" t="str">
            <v>SUBGERENTE DE SUCURSAL</v>
          </cell>
          <cell r="F676">
            <v>372</v>
          </cell>
          <cell r="G676">
            <v>11160</v>
          </cell>
          <cell r="H676">
            <v>0</v>
          </cell>
          <cell r="I676">
            <v>11160</v>
          </cell>
        </row>
        <row r="677">
          <cell r="C677">
            <v>1532</v>
          </cell>
          <cell r="D677" t="str">
            <v>PEREZ ORTIZ MONICA</v>
          </cell>
          <cell r="E677" t="str">
            <v>OFICIAL DE CONTROL</v>
          </cell>
          <cell r="F677">
            <v>308.89999999999998</v>
          </cell>
          <cell r="G677">
            <v>9267</v>
          </cell>
          <cell r="H677">
            <v>0</v>
          </cell>
          <cell r="I677">
            <v>9267</v>
          </cell>
        </row>
        <row r="678">
          <cell r="C678">
            <v>1533</v>
          </cell>
          <cell r="D678" t="str">
            <v>MEDINA LEYVA ABIGAIL ADELA</v>
          </cell>
          <cell r="E678" t="str">
            <v>GERENTE DE SUCURSAL</v>
          </cell>
          <cell r="F678">
            <v>426.83</v>
          </cell>
          <cell r="G678">
            <v>12804.9</v>
          </cell>
          <cell r="H678">
            <v>0</v>
          </cell>
          <cell r="I678">
            <v>12804.9</v>
          </cell>
        </row>
        <row r="679">
          <cell r="C679">
            <v>1535</v>
          </cell>
          <cell r="D679" t="str">
            <v>ESPINOSA HERRERA JUAN CESAR</v>
          </cell>
          <cell r="E679" t="str">
            <v>ASESOR FINANCIERO</v>
          </cell>
          <cell r="F679">
            <v>240.36</v>
          </cell>
          <cell r="G679">
            <v>7210.8</v>
          </cell>
          <cell r="H679">
            <v>0</v>
          </cell>
          <cell r="I679">
            <v>7210.8</v>
          </cell>
        </row>
        <row r="680">
          <cell r="C680">
            <v>1536</v>
          </cell>
          <cell r="D680" t="str">
            <v>REYES ALDANA GLORIA ELENA</v>
          </cell>
          <cell r="E680" t="str">
            <v>ASESOR FINANCIERO</v>
          </cell>
          <cell r="F680">
            <v>247.57</v>
          </cell>
          <cell r="G680">
            <v>7427.1</v>
          </cell>
          <cell r="H680">
            <v>0</v>
          </cell>
          <cell r="I680">
            <v>7427.1</v>
          </cell>
        </row>
        <row r="681">
          <cell r="C681">
            <v>1537</v>
          </cell>
          <cell r="D681" t="str">
            <v>RAMIREZ MANCERA MARIA  NAYELI</v>
          </cell>
          <cell r="E681" t="str">
            <v>ASESOR FINANCIERO</v>
          </cell>
          <cell r="F681">
            <v>217.33</v>
          </cell>
          <cell r="G681">
            <v>6519.9</v>
          </cell>
          <cell r="H681">
            <v>0</v>
          </cell>
          <cell r="I681">
            <v>6519.9</v>
          </cell>
        </row>
        <row r="682">
          <cell r="C682">
            <v>1538</v>
          </cell>
          <cell r="D682" t="str">
            <v>ZAMORA GARZA JOSE  ALEJANDRO</v>
          </cell>
          <cell r="E682" t="str">
            <v>ASESOR FINANCIERO</v>
          </cell>
          <cell r="F682">
            <v>247.57</v>
          </cell>
          <cell r="G682">
            <v>7427.1</v>
          </cell>
          <cell r="H682">
            <v>936.5</v>
          </cell>
          <cell r="I682">
            <v>8363.6</v>
          </cell>
        </row>
        <row r="683">
          <cell r="C683">
            <v>1539</v>
          </cell>
          <cell r="D683" t="str">
            <v>CHAVIRA ORTIZ GUILLERMO</v>
          </cell>
          <cell r="E683" t="str">
            <v>ASESOR FINANCIERO</v>
          </cell>
          <cell r="F683">
            <v>240.36</v>
          </cell>
          <cell r="G683">
            <v>7210.8</v>
          </cell>
          <cell r="H683">
            <v>0</v>
          </cell>
          <cell r="I683">
            <v>7210.8</v>
          </cell>
        </row>
        <row r="684">
          <cell r="C684">
            <v>1541</v>
          </cell>
          <cell r="D684" t="str">
            <v>CANDIANI GARCIA JORGE CARLOS</v>
          </cell>
          <cell r="E684" t="str">
            <v>COORDINADOR DE COBRANZA</v>
          </cell>
          <cell r="F684">
            <v>264</v>
          </cell>
          <cell r="G684">
            <v>7920</v>
          </cell>
          <cell r="H684">
            <v>0</v>
          </cell>
          <cell r="I684">
            <v>7920</v>
          </cell>
        </row>
        <row r="685">
          <cell r="C685">
            <v>1544</v>
          </cell>
          <cell r="D685" t="str">
            <v>AGUILAR HERNANDEZ JOSE LUIS</v>
          </cell>
          <cell r="E685" t="str">
            <v>ASESOR FINANCIERO</v>
          </cell>
          <cell r="F685">
            <v>247.57</v>
          </cell>
          <cell r="G685">
            <v>7427.1</v>
          </cell>
          <cell r="H685">
            <v>0</v>
          </cell>
          <cell r="I685">
            <v>7427.1</v>
          </cell>
        </row>
        <row r="686">
          <cell r="C686">
            <v>1548</v>
          </cell>
          <cell r="D686" t="str">
            <v>RAMOS HERNANDEZ SERVANDO</v>
          </cell>
          <cell r="E686" t="str">
            <v>ASESOR FINANCIERO</v>
          </cell>
          <cell r="F686">
            <v>247.57</v>
          </cell>
          <cell r="G686">
            <v>7427.1</v>
          </cell>
          <cell r="H686">
            <v>0</v>
          </cell>
          <cell r="I686">
            <v>7427.1</v>
          </cell>
        </row>
        <row r="687">
          <cell r="C687">
            <v>1549</v>
          </cell>
          <cell r="D687" t="str">
            <v>ROSAS ALANIS JOSE ANTONIO</v>
          </cell>
          <cell r="E687" t="str">
            <v>ASESOR FINANCIERO</v>
          </cell>
          <cell r="F687">
            <v>247.57</v>
          </cell>
          <cell r="G687">
            <v>7427.1</v>
          </cell>
          <cell r="H687">
            <v>0</v>
          </cell>
          <cell r="I687">
            <v>7427.1</v>
          </cell>
        </row>
        <row r="688">
          <cell r="C688">
            <v>1550</v>
          </cell>
          <cell r="D688" t="str">
            <v>MUÑOZ RAMON JOSE LUIS</v>
          </cell>
          <cell r="E688" t="str">
            <v>ASESOR FINANCIERO</v>
          </cell>
          <cell r="F688">
            <v>247.57</v>
          </cell>
          <cell r="G688">
            <v>7427.1</v>
          </cell>
          <cell r="H688">
            <v>936.5</v>
          </cell>
          <cell r="I688">
            <v>8363.6</v>
          </cell>
        </row>
        <row r="689">
          <cell r="C689">
            <v>1552</v>
          </cell>
          <cell r="D689" t="str">
            <v>GARCIA RODRIGUEZ JORGE</v>
          </cell>
          <cell r="E689" t="str">
            <v>SUBGERENTE DE SUCURSAL</v>
          </cell>
          <cell r="F689">
            <v>310.16000000000003</v>
          </cell>
          <cell r="G689">
            <v>9304.7999999999993</v>
          </cell>
          <cell r="H689">
            <v>3500</v>
          </cell>
          <cell r="I689">
            <v>12804.8</v>
          </cell>
        </row>
        <row r="690">
          <cell r="C690">
            <v>1554</v>
          </cell>
          <cell r="D690" t="str">
            <v>HERNANDEZ PERALTA GERARDO DE JESUS</v>
          </cell>
          <cell r="E690" t="str">
            <v>ASESOR FINANCIERO</v>
          </cell>
          <cell r="F690">
            <v>254.24</v>
          </cell>
          <cell r="G690">
            <v>7627.2</v>
          </cell>
          <cell r="H690">
            <v>0</v>
          </cell>
          <cell r="I690">
            <v>7627.2</v>
          </cell>
        </row>
        <row r="691">
          <cell r="C691">
            <v>1555</v>
          </cell>
          <cell r="D691" t="str">
            <v>ANDRADE GRANILLO ABRAHAM</v>
          </cell>
          <cell r="E691" t="str">
            <v>ASESOR FINANCIERO</v>
          </cell>
          <cell r="F691">
            <v>237.45</v>
          </cell>
          <cell r="G691">
            <v>7123.5</v>
          </cell>
          <cell r="H691">
            <v>0</v>
          </cell>
          <cell r="I691">
            <v>7123.5</v>
          </cell>
        </row>
        <row r="692">
          <cell r="C692">
            <v>1557</v>
          </cell>
          <cell r="D692" t="str">
            <v>DIAZ RAMIREZ GERARDO</v>
          </cell>
          <cell r="E692" t="str">
            <v>ASESOR FINANCIERO</v>
          </cell>
          <cell r="F692">
            <v>240.36</v>
          </cell>
          <cell r="G692">
            <v>7210.8</v>
          </cell>
          <cell r="H692">
            <v>0</v>
          </cell>
          <cell r="I692">
            <v>7210.8</v>
          </cell>
        </row>
        <row r="693">
          <cell r="C693">
            <v>1559</v>
          </cell>
          <cell r="D693" t="str">
            <v>GUTIERREZ RIVERA RICARDO JOSE</v>
          </cell>
          <cell r="E693" t="str">
            <v>ASESOR FINANCIERO</v>
          </cell>
          <cell r="F693">
            <v>230.53</v>
          </cell>
          <cell r="G693">
            <v>6915.9</v>
          </cell>
          <cell r="H693">
            <v>0</v>
          </cell>
          <cell r="I693">
            <v>6915.9</v>
          </cell>
        </row>
        <row r="694">
          <cell r="C694">
            <v>1560</v>
          </cell>
          <cell r="D694" t="str">
            <v>SANTAMARIA MAGAÑA RICARDO</v>
          </cell>
          <cell r="E694" t="str">
            <v>ASESOR FINANCIERO</v>
          </cell>
          <cell r="F694">
            <v>230.53</v>
          </cell>
          <cell r="G694">
            <v>6915.9</v>
          </cell>
          <cell r="H694">
            <v>0</v>
          </cell>
          <cell r="I694">
            <v>6915.9</v>
          </cell>
        </row>
        <row r="695">
          <cell r="C695">
            <v>1561</v>
          </cell>
          <cell r="D695" t="str">
            <v>SOTO VAZQUEZ JENNIFER  LALAGE</v>
          </cell>
          <cell r="E695" t="str">
            <v>SUBGERENTE DE SUCURSAL</v>
          </cell>
          <cell r="F695">
            <v>372</v>
          </cell>
          <cell r="G695">
            <v>11160</v>
          </cell>
          <cell r="H695">
            <v>0</v>
          </cell>
          <cell r="I695">
            <v>11160</v>
          </cell>
        </row>
        <row r="696">
          <cell r="C696">
            <v>1562</v>
          </cell>
          <cell r="D696" t="str">
            <v>RIVAS MURILLO JOSE DE JESUS</v>
          </cell>
          <cell r="E696" t="str">
            <v>SUBGERENTE DE SUCURSAL</v>
          </cell>
          <cell r="F696">
            <v>350</v>
          </cell>
          <cell r="G696">
            <v>10500</v>
          </cell>
          <cell r="H696">
            <v>0</v>
          </cell>
          <cell r="I696">
            <v>10500</v>
          </cell>
        </row>
        <row r="697">
          <cell r="C697">
            <v>1563</v>
          </cell>
          <cell r="D697" t="str">
            <v>GUILLEN EVARISTO EDGAR</v>
          </cell>
          <cell r="E697" t="str">
            <v>ANALISTA DE CREDITO</v>
          </cell>
          <cell r="F697">
            <v>393.04</v>
          </cell>
          <cell r="G697">
            <v>11791.2</v>
          </cell>
          <cell r="H697">
            <v>0</v>
          </cell>
          <cell r="I697">
            <v>11791.2</v>
          </cell>
        </row>
        <row r="698">
          <cell r="C698">
            <v>1564</v>
          </cell>
          <cell r="D698" t="str">
            <v>MARTINEZ ORTIZ MARTIN ADOLFO</v>
          </cell>
          <cell r="E698" t="str">
            <v>ASESOR FINANCIERO</v>
          </cell>
          <cell r="F698">
            <v>247.57</v>
          </cell>
          <cell r="G698">
            <v>7427.1</v>
          </cell>
          <cell r="H698">
            <v>0</v>
          </cell>
          <cell r="I698">
            <v>7427.1</v>
          </cell>
        </row>
        <row r="699">
          <cell r="C699">
            <v>1565</v>
          </cell>
          <cell r="D699" t="str">
            <v>GODINEZ ROLDAN ALEJANDRO</v>
          </cell>
          <cell r="E699" t="str">
            <v>ASESOR FINANCIERO</v>
          </cell>
          <cell r="F699">
            <v>254.24</v>
          </cell>
          <cell r="G699">
            <v>7627.2</v>
          </cell>
          <cell r="H699">
            <v>0</v>
          </cell>
          <cell r="I699">
            <v>7627.2</v>
          </cell>
        </row>
        <row r="700">
          <cell r="C700">
            <v>1568</v>
          </cell>
          <cell r="D700" t="str">
            <v>AMARO GALVAN JUAN RICARDO</v>
          </cell>
          <cell r="E700" t="str">
            <v>ASESOR FINANCIERO</v>
          </cell>
          <cell r="F700">
            <v>247.57</v>
          </cell>
          <cell r="G700">
            <v>7427.1</v>
          </cell>
          <cell r="H700">
            <v>0</v>
          </cell>
          <cell r="I700">
            <v>7427.1</v>
          </cell>
        </row>
        <row r="701">
          <cell r="C701">
            <v>1569</v>
          </cell>
          <cell r="D701" t="str">
            <v>AGUILAR ROSALES CESAR RENE</v>
          </cell>
          <cell r="E701" t="str">
            <v>SUBGERENTE DE SUCURSAL</v>
          </cell>
          <cell r="F701">
            <v>310.17</v>
          </cell>
          <cell r="G701">
            <v>9305.1</v>
          </cell>
          <cell r="H701">
            <v>0</v>
          </cell>
          <cell r="I701">
            <v>9305.1</v>
          </cell>
        </row>
        <row r="702">
          <cell r="C702">
            <v>1572</v>
          </cell>
          <cell r="D702" t="str">
            <v>RODRIGUEZ GARDUÑO JAVIER</v>
          </cell>
          <cell r="E702" t="str">
            <v>ASESOR FINANCIERO</v>
          </cell>
          <cell r="F702">
            <v>254.24</v>
          </cell>
          <cell r="G702">
            <v>7627.2</v>
          </cell>
          <cell r="H702">
            <v>1673</v>
          </cell>
          <cell r="I702">
            <v>9300.2000000000007</v>
          </cell>
        </row>
        <row r="703">
          <cell r="C703">
            <v>1573</v>
          </cell>
          <cell r="D703" t="str">
            <v>ACEVES MARTINEZ NORBERTO</v>
          </cell>
          <cell r="E703" t="str">
            <v>ASESOR FINANCIERO</v>
          </cell>
          <cell r="F703">
            <v>240.36</v>
          </cell>
          <cell r="G703">
            <v>7210.8</v>
          </cell>
          <cell r="H703">
            <v>0</v>
          </cell>
          <cell r="I703">
            <v>7210.8</v>
          </cell>
        </row>
        <row r="704">
          <cell r="C704">
            <v>1575</v>
          </cell>
          <cell r="D704" t="str">
            <v>ECHEVERRIA SEGUNDO JOSE ALBERTO</v>
          </cell>
          <cell r="E704" t="str">
            <v>EJECUTIVO DE SERVICIO</v>
          </cell>
          <cell r="F704">
            <v>167.34</v>
          </cell>
          <cell r="G704">
            <v>5020.2</v>
          </cell>
          <cell r="H704">
            <v>1160.8</v>
          </cell>
          <cell r="I704">
            <v>6181</v>
          </cell>
        </row>
        <row r="705">
          <cell r="C705">
            <v>1579</v>
          </cell>
          <cell r="D705" t="str">
            <v>DUVAL SALINAS JESUS</v>
          </cell>
          <cell r="E705" t="str">
            <v>ASESOR FINANCIERO</v>
          </cell>
          <cell r="F705">
            <v>236.42</v>
          </cell>
          <cell r="G705">
            <v>7092.6</v>
          </cell>
          <cell r="H705">
            <v>0</v>
          </cell>
          <cell r="I705">
            <v>7092.6</v>
          </cell>
        </row>
        <row r="706">
          <cell r="C706">
            <v>1581</v>
          </cell>
          <cell r="D706" t="str">
            <v>VELASCO BURGOS JULIO CESAR</v>
          </cell>
          <cell r="E706" t="str">
            <v>SUBGERENTE DE SUCURSAL</v>
          </cell>
          <cell r="F706">
            <v>350</v>
          </cell>
          <cell r="G706">
            <v>10500</v>
          </cell>
          <cell r="H706">
            <v>0</v>
          </cell>
          <cell r="I706">
            <v>10500</v>
          </cell>
        </row>
        <row r="707">
          <cell r="C707">
            <v>1582</v>
          </cell>
          <cell r="D707" t="str">
            <v>SANDOVAL VAZQUEZ ARTURO</v>
          </cell>
          <cell r="E707" t="str">
            <v>ASESOR FINANCIERO</v>
          </cell>
          <cell r="F707">
            <v>246.5</v>
          </cell>
          <cell r="G707">
            <v>7395</v>
          </cell>
          <cell r="H707">
            <v>0</v>
          </cell>
          <cell r="I707">
            <v>7395</v>
          </cell>
        </row>
        <row r="708">
          <cell r="C708">
            <v>1583</v>
          </cell>
          <cell r="D708" t="str">
            <v>ESPEJEL GALAN ANDRES CRISTOBAL E</v>
          </cell>
          <cell r="E708" t="str">
            <v>ASESOR FINANCIERO</v>
          </cell>
          <cell r="F708">
            <v>239.32</v>
          </cell>
          <cell r="G708">
            <v>7179.6</v>
          </cell>
          <cell r="H708">
            <v>0</v>
          </cell>
          <cell r="I708">
            <v>7179.6</v>
          </cell>
        </row>
        <row r="709">
          <cell r="C709">
            <v>1584</v>
          </cell>
          <cell r="D709" t="str">
            <v>HERNANDEZ ALVARADO JOSE ANTONIO</v>
          </cell>
          <cell r="E709" t="str">
            <v>ASESOR FINANCIERO</v>
          </cell>
          <cell r="F709">
            <v>267.52999999999997</v>
          </cell>
          <cell r="G709">
            <v>8025.9</v>
          </cell>
          <cell r="H709">
            <v>0</v>
          </cell>
          <cell r="I709">
            <v>8025.9</v>
          </cell>
        </row>
        <row r="710">
          <cell r="C710">
            <v>1587</v>
          </cell>
          <cell r="D710" t="str">
            <v>FLORES GONZALEZ MIGUEL RODRIGO</v>
          </cell>
          <cell r="E710" t="str">
            <v>SUBGERENTE DE SUCURSAL</v>
          </cell>
          <cell r="F710">
            <v>350</v>
          </cell>
          <cell r="G710">
            <v>10500</v>
          </cell>
          <cell r="H710">
            <v>0</v>
          </cell>
          <cell r="I710">
            <v>10500</v>
          </cell>
        </row>
        <row r="711">
          <cell r="C711">
            <v>1589</v>
          </cell>
          <cell r="D711" t="str">
            <v>REYES SUAREZ JUAN CARLOS</v>
          </cell>
          <cell r="E711" t="str">
            <v>ASESOR FINANCIERO</v>
          </cell>
          <cell r="F711">
            <v>246.5</v>
          </cell>
          <cell r="G711">
            <v>7395</v>
          </cell>
          <cell r="H711">
            <v>0</v>
          </cell>
          <cell r="I711">
            <v>7395</v>
          </cell>
        </row>
        <row r="712">
          <cell r="C712">
            <v>1590</v>
          </cell>
          <cell r="D712" t="str">
            <v>BOLAÑOS LUNA CESAR</v>
          </cell>
          <cell r="E712" t="str">
            <v>ASESOR FINANCIERO</v>
          </cell>
          <cell r="F712">
            <v>246.5</v>
          </cell>
          <cell r="G712">
            <v>7395</v>
          </cell>
          <cell r="H712">
            <v>0</v>
          </cell>
          <cell r="I712">
            <v>7395</v>
          </cell>
        </row>
        <row r="713">
          <cell r="C713">
            <v>1594</v>
          </cell>
          <cell r="D713" t="str">
            <v>HERNANDEZ MEJIA ELIZABETH</v>
          </cell>
          <cell r="E713" t="str">
            <v>EJECUTIVO DE SERVICIO</v>
          </cell>
          <cell r="F713">
            <v>166.62</v>
          </cell>
          <cell r="G713">
            <v>4998.6000000000004</v>
          </cell>
          <cell r="H713">
            <v>0</v>
          </cell>
          <cell r="I713">
            <v>4998.6000000000004</v>
          </cell>
        </row>
        <row r="714">
          <cell r="C714">
            <v>1595</v>
          </cell>
          <cell r="D714" t="str">
            <v>CASTILLO MAZARIEGOS MIGUEL ANGEL</v>
          </cell>
          <cell r="E714" t="str">
            <v>ASESOR FINANCIERO</v>
          </cell>
          <cell r="F714">
            <v>236.42</v>
          </cell>
          <cell r="G714">
            <v>7092.6</v>
          </cell>
          <cell r="H714">
            <v>0</v>
          </cell>
          <cell r="I714">
            <v>7092.6</v>
          </cell>
        </row>
        <row r="715">
          <cell r="C715">
            <v>1596</v>
          </cell>
          <cell r="D715" t="str">
            <v>ZARCO COLLI ALEJANDRO</v>
          </cell>
          <cell r="E715" t="str">
            <v>SUBGERENTE DE SUCURSAL</v>
          </cell>
          <cell r="F715">
            <v>383.33</v>
          </cell>
          <cell r="G715">
            <v>11499.9</v>
          </cell>
          <cell r="H715">
            <v>0</v>
          </cell>
          <cell r="I715">
            <v>11499.9</v>
          </cell>
        </row>
        <row r="716">
          <cell r="C716">
            <v>1597</v>
          </cell>
          <cell r="D716" t="str">
            <v>MENDEZ QUIJANO JOSE ANTONIO</v>
          </cell>
          <cell r="E716" t="str">
            <v>SUBGERENTE DE SUCURSAL</v>
          </cell>
          <cell r="F716">
            <v>372</v>
          </cell>
          <cell r="G716">
            <v>11160</v>
          </cell>
          <cell r="H716">
            <v>0</v>
          </cell>
          <cell r="I716">
            <v>11160</v>
          </cell>
        </row>
        <row r="717">
          <cell r="C717">
            <v>1602</v>
          </cell>
          <cell r="D717" t="str">
            <v>CASTAÑON FLANDES CYNTHIA LORENA</v>
          </cell>
          <cell r="E717" t="str">
            <v>EJECUTIVO DE SERVICIO</v>
          </cell>
          <cell r="F717">
            <v>166.62</v>
          </cell>
          <cell r="G717">
            <v>4998.6000000000004</v>
          </cell>
          <cell r="H717">
            <v>0</v>
          </cell>
          <cell r="I717">
            <v>4998.6000000000004</v>
          </cell>
        </row>
        <row r="718">
          <cell r="C718">
            <v>1603</v>
          </cell>
          <cell r="D718" t="str">
            <v>SOLIS RIVERA JESUS</v>
          </cell>
          <cell r="E718" t="str">
            <v>SUBGERENTE DE SUCURSAL</v>
          </cell>
          <cell r="F718">
            <v>350</v>
          </cell>
          <cell r="G718">
            <v>10500</v>
          </cell>
          <cell r="H718">
            <v>0</v>
          </cell>
          <cell r="I718">
            <v>10500</v>
          </cell>
        </row>
        <row r="719">
          <cell r="C719">
            <v>1604</v>
          </cell>
          <cell r="D719" t="str">
            <v>RANGEL PEÑA DE CARLOS FRANCISCO</v>
          </cell>
          <cell r="E719" t="str">
            <v>GERENTE DE SUCURSAL</v>
          </cell>
          <cell r="F719">
            <v>499.39</v>
          </cell>
          <cell r="G719">
            <v>14981.7</v>
          </cell>
          <cell r="H719">
            <v>0</v>
          </cell>
          <cell r="I719">
            <v>14981.7</v>
          </cell>
        </row>
        <row r="720">
          <cell r="C720">
            <v>1606</v>
          </cell>
          <cell r="D720" t="str">
            <v>MORALES GONZALEZ GUSTAVO ALBERTO</v>
          </cell>
          <cell r="E720" t="str">
            <v>OFICIAL DE CONTROL</v>
          </cell>
          <cell r="F720">
            <v>308.89999999999998</v>
          </cell>
          <cell r="G720">
            <v>9267</v>
          </cell>
          <cell r="H720">
            <v>0</v>
          </cell>
          <cell r="I720">
            <v>9267</v>
          </cell>
        </row>
        <row r="721">
          <cell r="C721">
            <v>1609</v>
          </cell>
          <cell r="D721" t="str">
            <v>DIAZ LOPEZ GERARDO</v>
          </cell>
          <cell r="E721" t="str">
            <v>ASESOR FINANCIERO</v>
          </cell>
          <cell r="F721">
            <v>245.45</v>
          </cell>
          <cell r="G721">
            <v>7363.5</v>
          </cell>
          <cell r="H721">
            <v>0</v>
          </cell>
          <cell r="I721">
            <v>7363.5</v>
          </cell>
        </row>
        <row r="722">
          <cell r="C722">
            <v>1611</v>
          </cell>
          <cell r="D722" t="str">
            <v>MUÑOZ SAINOS FRANCISCO JAVIER</v>
          </cell>
          <cell r="E722" t="str">
            <v>ASESOR FINANCIERO</v>
          </cell>
          <cell r="F722">
            <v>245.45</v>
          </cell>
          <cell r="G722">
            <v>7363.5</v>
          </cell>
          <cell r="H722">
            <v>0</v>
          </cell>
          <cell r="I722">
            <v>7363.5</v>
          </cell>
        </row>
        <row r="723">
          <cell r="C723">
            <v>1613</v>
          </cell>
          <cell r="D723" t="str">
            <v>LOPEZ FUENTES RAFAEL</v>
          </cell>
          <cell r="E723" t="str">
            <v>ASESOR FINANCIERO</v>
          </cell>
          <cell r="F723">
            <v>235.42</v>
          </cell>
          <cell r="G723">
            <v>7062.6</v>
          </cell>
          <cell r="H723">
            <v>0</v>
          </cell>
          <cell r="I723">
            <v>7062.6</v>
          </cell>
        </row>
        <row r="724">
          <cell r="C724">
            <v>1617</v>
          </cell>
          <cell r="D724" t="str">
            <v>ORTIZ PEREZ MARCO ANTONIO</v>
          </cell>
          <cell r="E724" t="str">
            <v>ASESOR FINANCIERO</v>
          </cell>
          <cell r="F724">
            <v>245.45</v>
          </cell>
          <cell r="G724">
            <v>7363.5</v>
          </cell>
          <cell r="H724">
            <v>0</v>
          </cell>
          <cell r="I724">
            <v>7363.5</v>
          </cell>
        </row>
        <row r="725">
          <cell r="C725">
            <v>1618</v>
          </cell>
          <cell r="D725" t="str">
            <v>ORTIZ SALAZAR BRIGIDA ANA MARIA</v>
          </cell>
          <cell r="E725" t="str">
            <v>ASESOR FINANCIERO</v>
          </cell>
          <cell r="F725">
            <v>226.6</v>
          </cell>
          <cell r="G725">
            <v>6798</v>
          </cell>
          <cell r="H725">
            <v>0</v>
          </cell>
          <cell r="I725">
            <v>6798</v>
          </cell>
        </row>
        <row r="726">
          <cell r="C726">
            <v>1623</v>
          </cell>
          <cell r="D726" t="str">
            <v>CARDOSO HERNANDEZ MARIA GUADALUPE</v>
          </cell>
          <cell r="E726" t="str">
            <v>COORDINADOR DE BENEFICIOS</v>
          </cell>
          <cell r="F726">
            <v>308</v>
          </cell>
          <cell r="G726">
            <v>9240</v>
          </cell>
          <cell r="H726">
            <v>0</v>
          </cell>
          <cell r="I726">
            <v>9240</v>
          </cell>
        </row>
        <row r="727">
          <cell r="C727">
            <v>1624</v>
          </cell>
          <cell r="D727" t="str">
            <v>GARCIA SOTO ISRAEL</v>
          </cell>
          <cell r="E727" t="str">
            <v>ASESOR FINANCIERO</v>
          </cell>
          <cell r="F727">
            <v>244.38</v>
          </cell>
          <cell r="G727">
            <v>7331.4</v>
          </cell>
          <cell r="H727">
            <v>0</v>
          </cell>
          <cell r="I727">
            <v>7331.4</v>
          </cell>
        </row>
        <row r="728">
          <cell r="C728">
            <v>1626</v>
          </cell>
          <cell r="D728" t="str">
            <v>REYES RAMOS MARIANA</v>
          </cell>
          <cell r="E728" t="str">
            <v>OFICIAL DE CONTROL</v>
          </cell>
          <cell r="F728">
            <v>308.89999999999998</v>
          </cell>
          <cell r="G728">
            <v>9267</v>
          </cell>
          <cell r="H728">
            <v>0</v>
          </cell>
          <cell r="I728">
            <v>9267</v>
          </cell>
        </row>
        <row r="729">
          <cell r="C729">
            <v>1627</v>
          </cell>
          <cell r="D729" t="str">
            <v>MENDOZA RANGEL CLAUDIA GUADALUPE</v>
          </cell>
          <cell r="E729" t="str">
            <v>ASESOR FINANCIERO</v>
          </cell>
          <cell r="F729">
            <v>224.57</v>
          </cell>
          <cell r="G729">
            <v>6737.1</v>
          </cell>
          <cell r="H729">
            <v>0</v>
          </cell>
          <cell r="I729">
            <v>6737.1</v>
          </cell>
        </row>
        <row r="730">
          <cell r="C730">
            <v>1629</v>
          </cell>
          <cell r="D730" t="str">
            <v>MARQUEZ PICAZO JUAN SALVADOR</v>
          </cell>
          <cell r="E730" t="str">
            <v>ASESOR FINANCIERO</v>
          </cell>
          <cell r="F730">
            <v>244.38</v>
          </cell>
          <cell r="G730">
            <v>7331.4</v>
          </cell>
          <cell r="H730">
            <v>0</v>
          </cell>
          <cell r="I730">
            <v>7331.4</v>
          </cell>
        </row>
        <row r="731">
          <cell r="C731">
            <v>1630</v>
          </cell>
          <cell r="D731" t="str">
            <v>JIMENEZ VALENTINO VICTOR HUGO</v>
          </cell>
          <cell r="E731" t="str">
            <v>ASESOR FINANCIERO</v>
          </cell>
          <cell r="F731">
            <v>244.38</v>
          </cell>
          <cell r="G731">
            <v>7331.4</v>
          </cell>
          <cell r="H731">
            <v>0</v>
          </cell>
          <cell r="I731">
            <v>7331.4</v>
          </cell>
        </row>
        <row r="732">
          <cell r="C732">
            <v>1631</v>
          </cell>
          <cell r="D732" t="str">
            <v>VERGARA RIVERA JHONATTAN</v>
          </cell>
          <cell r="E732" t="str">
            <v>ASESOR FINANCIERO</v>
          </cell>
          <cell r="F732">
            <v>244.38</v>
          </cell>
          <cell r="G732">
            <v>7331.4</v>
          </cell>
          <cell r="H732">
            <v>0</v>
          </cell>
          <cell r="I732">
            <v>7331.4</v>
          </cell>
        </row>
        <row r="733">
          <cell r="C733">
            <v>1632</v>
          </cell>
          <cell r="D733" t="str">
            <v>VILLALOBOS RUIZ DANIEL</v>
          </cell>
          <cell r="E733" t="str">
            <v>ASESOR FINANCIERO</v>
          </cell>
          <cell r="F733">
            <v>244.38</v>
          </cell>
          <cell r="G733">
            <v>7331.4</v>
          </cell>
          <cell r="H733">
            <v>0</v>
          </cell>
          <cell r="I733">
            <v>7331.4</v>
          </cell>
        </row>
        <row r="734">
          <cell r="C734">
            <v>1633</v>
          </cell>
          <cell r="D734" t="str">
            <v>CORREA ROSA JOSE ISRAEL</v>
          </cell>
          <cell r="E734" t="str">
            <v>ASESOR FINANCIERO</v>
          </cell>
          <cell r="F734">
            <v>244.38</v>
          </cell>
          <cell r="G734">
            <v>7331.4</v>
          </cell>
          <cell r="H734">
            <v>0</v>
          </cell>
          <cell r="I734">
            <v>7331.4</v>
          </cell>
        </row>
        <row r="735">
          <cell r="C735">
            <v>1638</v>
          </cell>
          <cell r="D735" t="str">
            <v>CRUZ FOSADO MARIA DE LOURDES</v>
          </cell>
          <cell r="E735" t="str">
            <v>EJECUTIVO DE SERVICIO</v>
          </cell>
          <cell r="F735">
            <v>150.12</v>
          </cell>
          <cell r="G735">
            <v>4503.6000000000004</v>
          </cell>
          <cell r="H735">
            <v>0</v>
          </cell>
          <cell r="I735">
            <v>4503.6000000000004</v>
          </cell>
        </row>
        <row r="736">
          <cell r="C736">
            <v>1639</v>
          </cell>
          <cell r="D736" t="str">
            <v>MUÑOZ GALLEGOS GLORIA IRMA</v>
          </cell>
          <cell r="E736" t="str">
            <v>ASESOR FINANCIERO</v>
          </cell>
          <cell r="F736">
            <v>212.21</v>
          </cell>
          <cell r="G736">
            <v>6366.3</v>
          </cell>
          <cell r="H736">
            <v>0</v>
          </cell>
          <cell r="I736">
            <v>6366.3</v>
          </cell>
        </row>
        <row r="737">
          <cell r="C737">
            <v>1641</v>
          </cell>
          <cell r="D737" t="str">
            <v>GUTIERREZ ARRIAGA EUSEBIO</v>
          </cell>
          <cell r="E737" t="str">
            <v>GERENTE DE SUCURSAL</v>
          </cell>
          <cell r="F737">
            <v>465.24</v>
          </cell>
          <cell r="G737">
            <v>13957.2</v>
          </cell>
          <cell r="H737">
            <v>0</v>
          </cell>
          <cell r="I737">
            <v>13957.2</v>
          </cell>
        </row>
        <row r="738">
          <cell r="C738">
            <v>1643</v>
          </cell>
          <cell r="D738" t="str">
            <v>ALCALA GUTIERREZ JOSE ALBERTO</v>
          </cell>
          <cell r="E738" t="str">
            <v>ASESOR FINANCIERO</v>
          </cell>
          <cell r="F738">
            <v>244.38</v>
          </cell>
          <cell r="G738">
            <v>7331.4</v>
          </cell>
          <cell r="H738">
            <v>0</v>
          </cell>
          <cell r="I738">
            <v>7331.4</v>
          </cell>
        </row>
        <row r="739">
          <cell r="C739">
            <v>1647</v>
          </cell>
          <cell r="D739" t="str">
            <v>HURTADO AVALOS JULIO CESAR</v>
          </cell>
          <cell r="E739" t="str">
            <v>ASESOR FINANCIERO</v>
          </cell>
          <cell r="F739">
            <v>250</v>
          </cell>
          <cell r="G739">
            <v>7500</v>
          </cell>
          <cell r="H739">
            <v>2705</v>
          </cell>
          <cell r="I739">
            <v>10205</v>
          </cell>
        </row>
        <row r="740">
          <cell r="C740">
            <v>1649</v>
          </cell>
          <cell r="D740" t="str">
            <v>BRISEÑO CHAVEZ CRUZ ERNESTO</v>
          </cell>
          <cell r="E740" t="str">
            <v>ASESOR FINANCIERO</v>
          </cell>
          <cell r="F740">
            <v>237.26</v>
          </cell>
          <cell r="G740">
            <v>7117.8</v>
          </cell>
          <cell r="H740">
            <v>0</v>
          </cell>
          <cell r="I740">
            <v>7117.8</v>
          </cell>
        </row>
        <row r="741">
          <cell r="C741">
            <v>1650</v>
          </cell>
          <cell r="D741" t="str">
            <v>MONTES GARCIA CARLOS ALBERTO</v>
          </cell>
          <cell r="E741" t="str">
            <v>SUBGERENTE DE SUCURSAL</v>
          </cell>
          <cell r="F741">
            <v>310.17</v>
          </cell>
          <cell r="G741">
            <v>9305.1</v>
          </cell>
          <cell r="H741">
            <v>0</v>
          </cell>
          <cell r="I741">
            <v>9305.1</v>
          </cell>
        </row>
        <row r="742">
          <cell r="C742">
            <v>1655</v>
          </cell>
          <cell r="D742" t="str">
            <v>VAZQUEZ RAMIREZ JESUS DONOVAN</v>
          </cell>
          <cell r="E742" t="str">
            <v>ASESOR FINANCIERO</v>
          </cell>
          <cell r="F742">
            <v>244.38</v>
          </cell>
          <cell r="G742">
            <v>7331.4</v>
          </cell>
          <cell r="H742">
            <v>984.5</v>
          </cell>
          <cell r="I742">
            <v>8315.9</v>
          </cell>
        </row>
        <row r="743">
          <cell r="C743">
            <v>1658</v>
          </cell>
          <cell r="D743" t="str">
            <v>BADILLO CAMPOS ENRIQUE</v>
          </cell>
          <cell r="E743" t="str">
            <v>ASESOR FINANCIERO</v>
          </cell>
          <cell r="F743">
            <v>233.37</v>
          </cell>
          <cell r="G743">
            <v>7001.1</v>
          </cell>
          <cell r="H743">
            <v>0</v>
          </cell>
          <cell r="I743">
            <v>7001.1</v>
          </cell>
        </row>
        <row r="744">
          <cell r="C744">
            <v>1662</v>
          </cell>
          <cell r="D744" t="str">
            <v>GONZALEZ LARRAÑAGA JUAN CARLOS</v>
          </cell>
          <cell r="E744" t="str">
            <v>AUDITOR DE SUCURSALES</v>
          </cell>
          <cell r="F744">
            <v>385.24</v>
          </cell>
          <cell r="G744">
            <v>11557.2</v>
          </cell>
          <cell r="H744">
            <v>0</v>
          </cell>
          <cell r="I744">
            <v>11557.2</v>
          </cell>
        </row>
        <row r="745">
          <cell r="C745">
            <v>1664</v>
          </cell>
          <cell r="D745" t="str">
            <v>GARCIA BANDA MONICA</v>
          </cell>
          <cell r="E745" t="str">
            <v>EJECUTIVO DE SERVICIO</v>
          </cell>
          <cell r="F745">
            <v>150.12</v>
          </cell>
          <cell r="G745">
            <v>4503.6000000000004</v>
          </cell>
          <cell r="H745">
            <v>0</v>
          </cell>
          <cell r="I745">
            <v>4503.6000000000004</v>
          </cell>
        </row>
        <row r="746">
          <cell r="C746">
            <v>1665</v>
          </cell>
          <cell r="D746" t="str">
            <v>SOTO RODRIGUEZ MIGUEL ANGEL</v>
          </cell>
          <cell r="E746" t="str">
            <v>ASESOR FINANCIERO</v>
          </cell>
          <cell r="F746">
            <v>243.33</v>
          </cell>
          <cell r="G746">
            <v>7299.9</v>
          </cell>
          <cell r="H746">
            <v>0</v>
          </cell>
          <cell r="I746">
            <v>7299.9</v>
          </cell>
        </row>
        <row r="747">
          <cell r="C747">
            <v>1667</v>
          </cell>
          <cell r="D747" t="str">
            <v>GONZALEZ GALICIA ARACELI</v>
          </cell>
          <cell r="E747" t="str">
            <v>GERENTE DE CREDITO</v>
          </cell>
          <cell r="F747">
            <v>747.57</v>
          </cell>
          <cell r="G747">
            <v>22427.1</v>
          </cell>
          <cell r="H747">
            <v>0</v>
          </cell>
          <cell r="I747">
            <v>22427.1</v>
          </cell>
        </row>
        <row r="748">
          <cell r="C748">
            <v>1669</v>
          </cell>
          <cell r="D748" t="str">
            <v>GUZMAN RODRIGUEZ JUAN CARLOS</v>
          </cell>
          <cell r="E748" t="str">
            <v>ASESOR FINANCIERO</v>
          </cell>
          <cell r="F748">
            <v>233.37</v>
          </cell>
          <cell r="G748">
            <v>7001.1</v>
          </cell>
          <cell r="H748">
            <v>0</v>
          </cell>
          <cell r="I748">
            <v>7001.1</v>
          </cell>
        </row>
        <row r="749">
          <cell r="C749">
            <v>1670</v>
          </cell>
          <cell r="D749" t="str">
            <v>AYALA GONZALEZ JOSE LUIS</v>
          </cell>
          <cell r="E749" t="str">
            <v>SUBGERENTE DE SUCURSAL</v>
          </cell>
          <cell r="F749">
            <v>310.16000000000003</v>
          </cell>
          <cell r="G749">
            <v>9304.7999999999993</v>
          </cell>
          <cell r="H749">
            <v>0</v>
          </cell>
          <cell r="I749">
            <v>9304.7999999999993</v>
          </cell>
        </row>
        <row r="750">
          <cell r="C750">
            <v>1671</v>
          </cell>
          <cell r="D750" t="str">
            <v>MORALES MONTEMAYOR DANTE MAURICIO LEONARDO</v>
          </cell>
          <cell r="E750" t="str">
            <v>GERENTE DE SUCURSAL</v>
          </cell>
          <cell r="F750">
            <v>426.83</v>
          </cell>
          <cell r="G750">
            <v>12804.9</v>
          </cell>
          <cell r="H750">
            <v>0</v>
          </cell>
          <cell r="I750">
            <v>12804.9</v>
          </cell>
        </row>
        <row r="751">
          <cell r="C751">
            <v>1672</v>
          </cell>
          <cell r="D751" t="str">
            <v>MARTINEZ HERRERA JUAN CARLOS</v>
          </cell>
          <cell r="E751" t="str">
            <v>SUBGERENTE DE SUCURSAL</v>
          </cell>
          <cell r="F751">
            <v>310.16000000000003</v>
          </cell>
          <cell r="G751">
            <v>9304.7999999999993</v>
          </cell>
          <cell r="H751">
            <v>4311.04</v>
          </cell>
          <cell r="I751">
            <v>13615.84</v>
          </cell>
        </row>
        <row r="752">
          <cell r="C752">
            <v>1674</v>
          </cell>
          <cell r="D752" t="str">
            <v>CALLES ESPINOSA SERGIO MANUEL</v>
          </cell>
          <cell r="E752" t="str">
            <v>ASESOR FINANCIERO</v>
          </cell>
          <cell r="F752">
            <v>233.37</v>
          </cell>
          <cell r="G752">
            <v>7001.1</v>
          </cell>
          <cell r="H752">
            <v>2304</v>
          </cell>
          <cell r="I752">
            <v>9305.1</v>
          </cell>
        </row>
        <row r="753">
          <cell r="C753">
            <v>1675</v>
          </cell>
          <cell r="D753" t="str">
            <v>REYES NAPOLES ARTURO</v>
          </cell>
          <cell r="E753" t="str">
            <v>ASESOR FINANCIERO</v>
          </cell>
          <cell r="F753">
            <v>236.24</v>
          </cell>
          <cell r="G753">
            <v>7087.2</v>
          </cell>
          <cell r="H753">
            <v>0</v>
          </cell>
          <cell r="I753">
            <v>7087.2</v>
          </cell>
        </row>
        <row r="754">
          <cell r="C754">
            <v>1676</v>
          </cell>
          <cell r="D754" t="str">
            <v>RODRIGUEZ TORRES ELI GETSEMANI</v>
          </cell>
          <cell r="E754" t="str">
            <v>ASESOR FINANCIERO</v>
          </cell>
          <cell r="F754">
            <v>233.37</v>
          </cell>
          <cell r="G754">
            <v>7001.1</v>
          </cell>
          <cell r="H754">
            <v>0</v>
          </cell>
          <cell r="I754">
            <v>7001.1</v>
          </cell>
        </row>
        <row r="755">
          <cell r="C755">
            <v>1679</v>
          </cell>
          <cell r="D755" t="str">
            <v>DOMINGUEZ OROZCO EDGAR</v>
          </cell>
          <cell r="E755" t="str">
            <v>SUBGERENTE DE SUCURSAL</v>
          </cell>
          <cell r="F755">
            <v>356.7</v>
          </cell>
          <cell r="G755">
            <v>10701</v>
          </cell>
          <cell r="H755">
            <v>0</v>
          </cell>
          <cell r="I755">
            <v>10701</v>
          </cell>
        </row>
        <row r="756">
          <cell r="C756">
            <v>1682</v>
          </cell>
          <cell r="D756" t="str">
            <v>TEJEDA ESPINOSA MARCO ANTONIO PAULO</v>
          </cell>
          <cell r="E756" t="str">
            <v>ASESOR FINANCIERO</v>
          </cell>
          <cell r="F756">
            <v>243.33</v>
          </cell>
          <cell r="G756">
            <v>7299.9</v>
          </cell>
          <cell r="H756">
            <v>0</v>
          </cell>
          <cell r="I756">
            <v>7299.9</v>
          </cell>
        </row>
        <row r="757">
          <cell r="C757">
            <v>1685</v>
          </cell>
          <cell r="D757" t="str">
            <v>MORALES RECHY KARLA PAOLA</v>
          </cell>
          <cell r="E757" t="str">
            <v>ANALISTA DE CREDITO</v>
          </cell>
          <cell r="F757">
            <v>319.48</v>
          </cell>
          <cell r="G757">
            <v>9584.4</v>
          </cell>
          <cell r="H757">
            <v>0</v>
          </cell>
          <cell r="I757">
            <v>9584.4</v>
          </cell>
        </row>
        <row r="758">
          <cell r="C758">
            <v>1686</v>
          </cell>
          <cell r="D758" t="str">
            <v>TELLEZ SOLIS MARIBEL</v>
          </cell>
          <cell r="E758" t="str">
            <v>EJECUTIVO DE SERVICIO</v>
          </cell>
          <cell r="F758">
            <v>163.72</v>
          </cell>
          <cell r="G758">
            <v>4911.6000000000004</v>
          </cell>
          <cell r="H758">
            <v>0</v>
          </cell>
          <cell r="I758">
            <v>4911.6000000000004</v>
          </cell>
        </row>
        <row r="759">
          <cell r="C759">
            <v>1688</v>
          </cell>
          <cell r="D759" t="str">
            <v>TREVIÑO GAYTAN SERGIO</v>
          </cell>
          <cell r="E759" t="str">
            <v>SUBGERENTE DE SUCURSAL</v>
          </cell>
          <cell r="F759">
            <v>372</v>
          </cell>
          <cell r="G759">
            <v>11160</v>
          </cell>
          <cell r="H759">
            <v>0</v>
          </cell>
          <cell r="I759">
            <v>11160</v>
          </cell>
        </row>
        <row r="760">
          <cell r="C760">
            <v>1690</v>
          </cell>
          <cell r="D760" t="str">
            <v>PATIÑO REOS GUILLERMO</v>
          </cell>
          <cell r="E760" t="str">
            <v>SUBGERENTE DE SUCURSAL</v>
          </cell>
          <cell r="F760">
            <v>372</v>
          </cell>
          <cell r="G760">
            <v>11160</v>
          </cell>
          <cell r="H760">
            <v>2456</v>
          </cell>
          <cell r="I760">
            <v>13616</v>
          </cell>
        </row>
        <row r="761">
          <cell r="C761">
            <v>1694</v>
          </cell>
          <cell r="D761" t="str">
            <v>NAVARRO GARCIA OSCAR ARMANDO</v>
          </cell>
          <cell r="E761" t="str">
            <v>ASESOR FINANCIERO</v>
          </cell>
          <cell r="F761">
            <v>261.58</v>
          </cell>
          <cell r="G761">
            <v>7847.4</v>
          </cell>
          <cell r="H761">
            <v>0</v>
          </cell>
          <cell r="I761">
            <v>7847.4</v>
          </cell>
        </row>
        <row r="762">
          <cell r="C762">
            <v>1695</v>
          </cell>
          <cell r="D762" t="str">
            <v>RIVERA RIVERA EDGAR LEOBARDO</v>
          </cell>
          <cell r="E762" t="str">
            <v>GERENTE DE SUCURSAL</v>
          </cell>
          <cell r="F762">
            <v>503.66</v>
          </cell>
          <cell r="G762">
            <v>15109.8</v>
          </cell>
          <cell r="H762">
            <v>0</v>
          </cell>
          <cell r="I762">
            <v>15109.8</v>
          </cell>
        </row>
        <row r="763">
          <cell r="C763">
            <v>1696</v>
          </cell>
          <cell r="D763" t="str">
            <v>CADENA AGUILERA SUSANA ALEJANDRA</v>
          </cell>
          <cell r="E763" t="str">
            <v>EJECUTIVO DE SERVICIO</v>
          </cell>
          <cell r="F763">
            <v>150.12</v>
          </cell>
          <cell r="G763">
            <v>4503.6000000000004</v>
          </cell>
          <cell r="H763">
            <v>0</v>
          </cell>
          <cell r="I763">
            <v>4503.6000000000004</v>
          </cell>
        </row>
        <row r="764">
          <cell r="C764">
            <v>1697</v>
          </cell>
          <cell r="D764" t="str">
            <v>GALINDO VEGA OSCAR LEOPOLDO</v>
          </cell>
          <cell r="E764" t="str">
            <v>ASESOR FINANCIERO</v>
          </cell>
          <cell r="F764">
            <v>218.76</v>
          </cell>
          <cell r="G764">
            <v>6562.8</v>
          </cell>
          <cell r="H764">
            <v>0</v>
          </cell>
          <cell r="I764">
            <v>6562.8</v>
          </cell>
        </row>
        <row r="765">
          <cell r="C765">
            <v>1698</v>
          </cell>
          <cell r="D765" t="str">
            <v>GONZALEZ GONZALEZ OTILIA</v>
          </cell>
          <cell r="E765" t="str">
            <v>EJECUTIVO DE SERVICIO</v>
          </cell>
          <cell r="F765">
            <v>150.12</v>
          </cell>
          <cell r="G765">
            <v>4503.6000000000004</v>
          </cell>
          <cell r="H765">
            <v>0</v>
          </cell>
          <cell r="I765">
            <v>4503.6000000000004</v>
          </cell>
        </row>
        <row r="766">
          <cell r="C766">
            <v>1699</v>
          </cell>
          <cell r="D766" t="str">
            <v>GUEVARA COLIS OSWALDO ALFONSO</v>
          </cell>
          <cell r="E766" t="str">
            <v>ASESOR FINANCIERO</v>
          </cell>
          <cell r="F766">
            <v>218.76</v>
          </cell>
          <cell r="G766">
            <v>6562.8</v>
          </cell>
          <cell r="H766">
            <v>0</v>
          </cell>
          <cell r="I766">
            <v>6562.8</v>
          </cell>
        </row>
        <row r="767">
          <cell r="C767">
            <v>1700</v>
          </cell>
          <cell r="D767" t="str">
            <v>PAPA PARRA JESUS</v>
          </cell>
          <cell r="E767" t="str">
            <v>ASESOR FINANCIERO</v>
          </cell>
          <cell r="F767">
            <v>218.76</v>
          </cell>
          <cell r="G767">
            <v>6562.8</v>
          </cell>
          <cell r="H767">
            <v>0</v>
          </cell>
          <cell r="I767">
            <v>6562.8</v>
          </cell>
        </row>
        <row r="768">
          <cell r="C768">
            <v>1706</v>
          </cell>
          <cell r="D768" t="str">
            <v>GARIBAY SANTIAGO JORGE</v>
          </cell>
          <cell r="E768" t="str">
            <v>GERENTE DE SUCURSAL</v>
          </cell>
          <cell r="F768">
            <v>426.83</v>
          </cell>
          <cell r="G768">
            <v>12804.9</v>
          </cell>
          <cell r="H768">
            <v>0</v>
          </cell>
          <cell r="I768">
            <v>12804.9</v>
          </cell>
        </row>
        <row r="769">
          <cell r="C769">
            <v>1709</v>
          </cell>
          <cell r="D769" t="str">
            <v>MARTINEZ DEMETRIO JUAN CARLOS</v>
          </cell>
          <cell r="E769" t="str">
            <v>ASESOR FINANCIERO</v>
          </cell>
          <cell r="F769">
            <v>230</v>
          </cell>
          <cell r="G769">
            <v>6900</v>
          </cell>
          <cell r="H769">
            <v>0</v>
          </cell>
          <cell r="I769">
            <v>6900</v>
          </cell>
        </row>
        <row r="770">
          <cell r="C770">
            <v>1711</v>
          </cell>
          <cell r="D770" t="str">
            <v>AYALA CARREON MONICA DEL CARMEN</v>
          </cell>
          <cell r="E770" t="str">
            <v>EJECUTIVO DE SERVICIO</v>
          </cell>
          <cell r="F770">
            <v>150.12</v>
          </cell>
          <cell r="G770">
            <v>4503.6000000000004</v>
          </cell>
          <cell r="H770">
            <v>0</v>
          </cell>
          <cell r="I770">
            <v>4503.6000000000004</v>
          </cell>
        </row>
        <row r="771">
          <cell r="C771">
            <v>1712</v>
          </cell>
          <cell r="D771" t="str">
            <v>HERRERA RODRIGUEZ HECTOR HILARIO</v>
          </cell>
          <cell r="E771" t="str">
            <v>ASESOR FINANCIERO</v>
          </cell>
          <cell r="F771">
            <v>230</v>
          </cell>
          <cell r="G771">
            <v>6900</v>
          </cell>
          <cell r="H771">
            <v>1200</v>
          </cell>
          <cell r="I771">
            <v>8100</v>
          </cell>
        </row>
        <row r="772">
          <cell r="C772">
            <v>1713</v>
          </cell>
          <cell r="D772" t="str">
            <v>DE CARLO  REYNA BLANCA JAZMIN</v>
          </cell>
          <cell r="E772" t="str">
            <v>EJECUTIVO DE SERVICIO</v>
          </cell>
          <cell r="F772">
            <v>158.87</v>
          </cell>
          <cell r="G772">
            <v>4766.1000000000004</v>
          </cell>
          <cell r="H772">
            <v>0</v>
          </cell>
          <cell r="I772">
            <v>4766.1000000000004</v>
          </cell>
        </row>
        <row r="773">
          <cell r="C773">
            <v>1715</v>
          </cell>
          <cell r="D773" t="str">
            <v>SANCHEZ  RAMOS  MANUEL ADRIAN</v>
          </cell>
          <cell r="E773" t="str">
            <v>ASESOR FINANCIERO</v>
          </cell>
          <cell r="F773">
            <v>214.17</v>
          </cell>
          <cell r="G773">
            <v>6425.1</v>
          </cell>
          <cell r="H773">
            <v>0</v>
          </cell>
          <cell r="I773">
            <v>6425.1</v>
          </cell>
        </row>
        <row r="774">
          <cell r="C774">
            <v>1720</v>
          </cell>
          <cell r="D774" t="str">
            <v>BARRERA CID DEL PRADO LUIS ENRIQUE</v>
          </cell>
          <cell r="E774" t="str">
            <v>ASESOR FINANCIERO</v>
          </cell>
          <cell r="F774">
            <v>228.08</v>
          </cell>
          <cell r="G774">
            <v>6842.4</v>
          </cell>
          <cell r="H774">
            <v>0</v>
          </cell>
          <cell r="I774">
            <v>6842.4</v>
          </cell>
        </row>
        <row r="775">
          <cell r="C775">
            <v>1721</v>
          </cell>
          <cell r="D775" t="str">
            <v>AMBRIZ RAMOS HUGO</v>
          </cell>
          <cell r="E775" t="str">
            <v>ASESOR FINANCIERO</v>
          </cell>
          <cell r="F775">
            <v>224.72</v>
          </cell>
          <cell r="G775">
            <v>6741.6</v>
          </cell>
          <cell r="H775">
            <v>0</v>
          </cell>
          <cell r="I775">
            <v>6741.6</v>
          </cell>
        </row>
        <row r="776">
          <cell r="C776">
            <v>1722</v>
          </cell>
          <cell r="D776" t="str">
            <v>ARTEAGA ROCHA JOSE ANTONIO</v>
          </cell>
          <cell r="E776" t="str">
            <v>ASESOR FINANCIERO</v>
          </cell>
          <cell r="F776">
            <v>212.21</v>
          </cell>
          <cell r="G776">
            <v>6366.3</v>
          </cell>
          <cell r="H776">
            <v>0</v>
          </cell>
          <cell r="I776">
            <v>6366.3</v>
          </cell>
        </row>
        <row r="777">
          <cell r="C777">
            <v>1727</v>
          </cell>
          <cell r="D777" t="str">
            <v>PICONT GUZMAN JORGE ALBERTO</v>
          </cell>
          <cell r="E777" t="str">
            <v>SUBGERENTE DE SUCURSAL</v>
          </cell>
          <cell r="F777">
            <v>356.68</v>
          </cell>
          <cell r="G777">
            <v>10700.4</v>
          </cell>
          <cell r="H777">
            <v>0</v>
          </cell>
          <cell r="I777">
            <v>10700.4</v>
          </cell>
        </row>
        <row r="778">
          <cell r="C778">
            <v>1729</v>
          </cell>
          <cell r="D778" t="str">
            <v>JARAMILLO  BAÑALES CECILIA</v>
          </cell>
          <cell r="E778" t="str">
            <v>ASESOR FINANCIERO</v>
          </cell>
          <cell r="F778">
            <v>226.6</v>
          </cell>
          <cell r="G778">
            <v>6798</v>
          </cell>
          <cell r="H778">
            <v>0</v>
          </cell>
          <cell r="I778">
            <v>6798</v>
          </cell>
        </row>
        <row r="779">
          <cell r="C779">
            <v>1730</v>
          </cell>
          <cell r="D779" t="str">
            <v>JUAREZ MENDEZ EMMANUEL</v>
          </cell>
          <cell r="E779" t="str">
            <v>ASESOR FINANCIERO</v>
          </cell>
          <cell r="F779">
            <v>217.33</v>
          </cell>
          <cell r="G779">
            <v>6519.9</v>
          </cell>
          <cell r="H779">
            <v>0</v>
          </cell>
          <cell r="I779">
            <v>6519.9</v>
          </cell>
        </row>
        <row r="780">
          <cell r="C780">
            <v>1732</v>
          </cell>
          <cell r="D780" t="str">
            <v>PEREZ  SUAREZ GERARDO</v>
          </cell>
          <cell r="E780" t="str">
            <v>ASESOR FINANCIERO</v>
          </cell>
          <cell r="F780">
            <v>226.6</v>
          </cell>
          <cell r="G780">
            <v>6798</v>
          </cell>
          <cell r="H780">
            <v>0</v>
          </cell>
          <cell r="I780">
            <v>6798</v>
          </cell>
        </row>
        <row r="781">
          <cell r="C781">
            <v>1733</v>
          </cell>
          <cell r="D781" t="str">
            <v>JIMENEZ  REYNA RAUL</v>
          </cell>
          <cell r="E781" t="str">
            <v>ASESOR FINANCIERO</v>
          </cell>
          <cell r="F781">
            <v>226.6</v>
          </cell>
          <cell r="G781">
            <v>6798</v>
          </cell>
          <cell r="H781">
            <v>0</v>
          </cell>
          <cell r="I781">
            <v>6798</v>
          </cell>
        </row>
        <row r="782">
          <cell r="C782">
            <v>1734</v>
          </cell>
          <cell r="D782" t="str">
            <v>ANTON  VERA  JOSE LUIS</v>
          </cell>
          <cell r="E782" t="str">
            <v>ASESOR FINANCIERO</v>
          </cell>
          <cell r="F782">
            <v>226.6</v>
          </cell>
          <cell r="G782">
            <v>6798</v>
          </cell>
          <cell r="H782">
            <v>0</v>
          </cell>
          <cell r="I782">
            <v>6798</v>
          </cell>
        </row>
        <row r="783">
          <cell r="C783">
            <v>1735</v>
          </cell>
          <cell r="D783" t="str">
            <v>PUENTE HERNANDEZ RODOLFO</v>
          </cell>
          <cell r="E783" t="str">
            <v>ASESOR FINANCIERO</v>
          </cell>
          <cell r="F783">
            <v>226.6</v>
          </cell>
          <cell r="G783">
            <v>6798</v>
          </cell>
          <cell r="H783">
            <v>0</v>
          </cell>
          <cell r="I783">
            <v>6798</v>
          </cell>
        </row>
        <row r="784">
          <cell r="C784">
            <v>1738</v>
          </cell>
          <cell r="D784" t="str">
            <v>HERNANDEZ NUÑEZ MARIA ELISA</v>
          </cell>
          <cell r="E784" t="str">
            <v>ASESOR FINANCIERO</v>
          </cell>
          <cell r="F784">
            <v>230.72</v>
          </cell>
          <cell r="G784">
            <v>6921.6</v>
          </cell>
          <cell r="H784">
            <v>0</v>
          </cell>
          <cell r="I784">
            <v>6921.6</v>
          </cell>
        </row>
        <row r="785">
          <cell r="C785">
            <v>1739</v>
          </cell>
          <cell r="D785" t="str">
            <v>CUEVAS ORTIZ CARLOS ALBERTO</v>
          </cell>
          <cell r="E785" t="str">
            <v>ASESOR FINANCIERO</v>
          </cell>
          <cell r="F785">
            <v>226.6</v>
          </cell>
          <cell r="G785">
            <v>6798</v>
          </cell>
          <cell r="H785">
            <v>0</v>
          </cell>
          <cell r="I785">
            <v>6798</v>
          </cell>
        </row>
        <row r="786">
          <cell r="C786">
            <v>1743</v>
          </cell>
          <cell r="D786" t="str">
            <v>PEREA  RODRIGUEZ CARLOS ALBERTO</v>
          </cell>
          <cell r="E786" t="str">
            <v>EJECUTIVO DE SERVICIO</v>
          </cell>
          <cell r="F786">
            <v>150.12</v>
          </cell>
          <cell r="G786">
            <v>4503.6000000000004</v>
          </cell>
          <cell r="H786">
            <v>910.5</v>
          </cell>
          <cell r="I786">
            <v>5414.1</v>
          </cell>
        </row>
        <row r="787">
          <cell r="C787">
            <v>1745</v>
          </cell>
          <cell r="D787" t="str">
            <v>VELARDE ESPINOSA JOSE ALFREDO</v>
          </cell>
          <cell r="E787" t="str">
            <v>ASESOR FINANCIERO</v>
          </cell>
          <cell r="F787">
            <v>212.21</v>
          </cell>
          <cell r="G787">
            <v>6366.3</v>
          </cell>
          <cell r="H787">
            <v>0</v>
          </cell>
          <cell r="I787">
            <v>6366.3</v>
          </cell>
        </row>
        <row r="788">
          <cell r="C788">
            <v>1746</v>
          </cell>
          <cell r="D788" t="str">
            <v>SANCHEZ MARTINEZ CARLOS ALBERTO</v>
          </cell>
          <cell r="E788" t="str">
            <v>ASESOR FINANCIERO</v>
          </cell>
          <cell r="F788">
            <v>226.6</v>
          </cell>
          <cell r="G788">
            <v>6798</v>
          </cell>
          <cell r="H788">
            <v>0</v>
          </cell>
          <cell r="I788">
            <v>6798</v>
          </cell>
        </row>
        <row r="789">
          <cell r="C789">
            <v>1748</v>
          </cell>
          <cell r="D789" t="str">
            <v>VALVERDE MELESIO OSCAR ALBERTO</v>
          </cell>
          <cell r="E789" t="str">
            <v>EJECUTIVO DE SERVICIO</v>
          </cell>
          <cell r="F789">
            <v>150.12</v>
          </cell>
          <cell r="G789">
            <v>4503.6000000000004</v>
          </cell>
          <cell r="H789">
            <v>1821.4</v>
          </cell>
          <cell r="I789">
            <v>6325</v>
          </cell>
        </row>
        <row r="790">
          <cell r="C790">
            <v>1750</v>
          </cell>
          <cell r="D790" t="str">
            <v>ORDOÑEZ SANCHEZ KARLA ESPERANZA</v>
          </cell>
          <cell r="E790" t="str">
            <v>EJECUTIVO DE SERVICIO</v>
          </cell>
          <cell r="F790">
            <v>150.12</v>
          </cell>
          <cell r="G790">
            <v>4503.6000000000004</v>
          </cell>
          <cell r="H790">
            <v>0</v>
          </cell>
          <cell r="I790">
            <v>4503.6000000000004</v>
          </cell>
        </row>
        <row r="791">
          <cell r="C791">
            <v>1751</v>
          </cell>
          <cell r="D791" t="str">
            <v>GARCIA RAMIREZ CESAR</v>
          </cell>
          <cell r="E791" t="str">
            <v>ASESOR FINANCIERO</v>
          </cell>
          <cell r="F791">
            <v>211</v>
          </cell>
          <cell r="G791">
            <v>6330</v>
          </cell>
          <cell r="H791">
            <v>2975</v>
          </cell>
          <cell r="I791">
            <v>9305</v>
          </cell>
        </row>
        <row r="792">
          <cell r="C792">
            <v>1753</v>
          </cell>
          <cell r="D792" t="str">
            <v>TORRES BOLAÑOS LUIS ARMANDO</v>
          </cell>
          <cell r="E792" t="str">
            <v>ASESOR FINANCIERO</v>
          </cell>
          <cell r="F792">
            <v>217.33</v>
          </cell>
          <cell r="G792">
            <v>6519.9</v>
          </cell>
          <cell r="H792">
            <v>0</v>
          </cell>
          <cell r="I792">
            <v>6519.9</v>
          </cell>
        </row>
        <row r="793">
          <cell r="C793">
            <v>1754</v>
          </cell>
          <cell r="D793" t="str">
            <v>HERNANDEZ DIAZ  VICTOR MARCIAL</v>
          </cell>
          <cell r="E793" t="str">
            <v>SUBGERENTE DE SUCURSAL</v>
          </cell>
          <cell r="F793">
            <v>372</v>
          </cell>
          <cell r="G793">
            <v>11160</v>
          </cell>
          <cell r="H793">
            <v>0</v>
          </cell>
          <cell r="I793">
            <v>11160</v>
          </cell>
        </row>
        <row r="794">
          <cell r="C794">
            <v>1758</v>
          </cell>
          <cell r="D794" t="str">
            <v>PULIDO  ALVAREZ JUAN ANGEL</v>
          </cell>
          <cell r="E794" t="str">
            <v>GERENTE DE SUCURSAL</v>
          </cell>
          <cell r="F794">
            <v>465.24</v>
          </cell>
          <cell r="G794">
            <v>13957.2</v>
          </cell>
          <cell r="H794">
            <v>0</v>
          </cell>
          <cell r="I794">
            <v>13957.2</v>
          </cell>
        </row>
        <row r="795">
          <cell r="C795">
            <v>1759</v>
          </cell>
          <cell r="D795" t="str">
            <v>VILLARREAL VILLANUEVA LORENZO</v>
          </cell>
          <cell r="E795" t="str">
            <v>ASESOR FINANCIERO</v>
          </cell>
          <cell r="F795">
            <v>250</v>
          </cell>
          <cell r="G795">
            <v>7500</v>
          </cell>
          <cell r="H795">
            <v>2705</v>
          </cell>
          <cell r="I795">
            <v>10205</v>
          </cell>
        </row>
        <row r="796">
          <cell r="C796">
            <v>1760</v>
          </cell>
          <cell r="D796" t="str">
            <v>AGUILAR BARRADAS JUSTO</v>
          </cell>
          <cell r="E796" t="str">
            <v>GERENTE DE SUCURSAL</v>
          </cell>
          <cell r="F796">
            <v>566.66999999999996</v>
          </cell>
          <cell r="G796">
            <v>17000.099999999999</v>
          </cell>
          <cell r="H796">
            <v>0</v>
          </cell>
          <cell r="I796">
            <v>17000.099999999999</v>
          </cell>
        </row>
        <row r="797">
          <cell r="C797">
            <v>1762</v>
          </cell>
          <cell r="D797" t="str">
            <v>CARDENAS SANCHEZ GRETHEL VERONICA</v>
          </cell>
          <cell r="E797" t="str">
            <v>EJECUTIVO DE SERVICIO</v>
          </cell>
          <cell r="F797">
            <v>145.75</v>
          </cell>
          <cell r="G797">
            <v>4372.5</v>
          </cell>
          <cell r="H797">
            <v>0</v>
          </cell>
          <cell r="I797">
            <v>4372.5</v>
          </cell>
        </row>
        <row r="798">
          <cell r="C798">
            <v>1772</v>
          </cell>
          <cell r="D798" t="str">
            <v>MARTINEZ RANGEL JOSE LUIS</v>
          </cell>
          <cell r="E798" t="str">
            <v>ASESOR FINANCIERO</v>
          </cell>
          <cell r="F798">
            <v>226.6</v>
          </cell>
          <cell r="G798">
            <v>6798</v>
          </cell>
          <cell r="H798">
            <v>0</v>
          </cell>
          <cell r="I798">
            <v>6798</v>
          </cell>
        </row>
        <row r="799">
          <cell r="C799">
            <v>1777</v>
          </cell>
          <cell r="D799" t="str">
            <v>MONTERRUBIO JIMENEZ MARCOS</v>
          </cell>
          <cell r="E799" t="str">
            <v>ASESOR FINANCIERO</v>
          </cell>
          <cell r="F799">
            <v>217.33</v>
          </cell>
          <cell r="G799">
            <v>6519.9</v>
          </cell>
          <cell r="H799">
            <v>0</v>
          </cell>
          <cell r="I799">
            <v>6519.9</v>
          </cell>
        </row>
        <row r="800">
          <cell r="C800">
            <v>1782</v>
          </cell>
          <cell r="D800" t="str">
            <v>ROMO  ELIAS CARLOS ALBERTO</v>
          </cell>
          <cell r="E800" t="str">
            <v>ASESOR FINANCIERO</v>
          </cell>
          <cell r="F800">
            <v>211</v>
          </cell>
          <cell r="G800">
            <v>6330</v>
          </cell>
          <cell r="H800">
            <v>2975</v>
          </cell>
          <cell r="I800">
            <v>9305</v>
          </cell>
        </row>
        <row r="801">
          <cell r="C801">
            <v>1783</v>
          </cell>
          <cell r="D801" t="str">
            <v>OROZCO LLAMAS VERONICA</v>
          </cell>
          <cell r="E801" t="str">
            <v>EJECUTIVO DE SERVICIO</v>
          </cell>
          <cell r="F801">
            <v>150.12</v>
          </cell>
          <cell r="G801">
            <v>4503.6000000000004</v>
          </cell>
          <cell r="H801">
            <v>0</v>
          </cell>
          <cell r="I801">
            <v>4503.6000000000004</v>
          </cell>
        </row>
        <row r="802">
          <cell r="C802">
            <v>1784</v>
          </cell>
          <cell r="D802" t="str">
            <v>GARCIA HERNANDEZ NATIVIDAD</v>
          </cell>
          <cell r="E802" t="str">
            <v>ASESOR FINANCIERO</v>
          </cell>
          <cell r="F802">
            <v>226.6</v>
          </cell>
          <cell r="G802">
            <v>6798</v>
          </cell>
          <cell r="H802">
            <v>0</v>
          </cell>
          <cell r="I802">
            <v>6798</v>
          </cell>
        </row>
        <row r="803">
          <cell r="C803">
            <v>1785</v>
          </cell>
          <cell r="D803" t="str">
            <v>TREVIÑO BAKER  LURBYN SUGEITH</v>
          </cell>
          <cell r="E803" t="str">
            <v>EJECUTIVO DE SERVICIO</v>
          </cell>
          <cell r="F803">
            <v>150.12</v>
          </cell>
          <cell r="G803">
            <v>4503.6000000000004</v>
          </cell>
          <cell r="H803">
            <v>0</v>
          </cell>
          <cell r="I803">
            <v>4503.6000000000004</v>
          </cell>
        </row>
        <row r="804">
          <cell r="C804">
            <v>1787</v>
          </cell>
          <cell r="D804" t="str">
            <v>GONZALEZ DIAZ RAUL FIDENCIO</v>
          </cell>
          <cell r="E804" t="str">
            <v>ASESOR FINANCIERO</v>
          </cell>
          <cell r="F804">
            <v>226.6</v>
          </cell>
          <cell r="G804">
            <v>6798</v>
          </cell>
          <cell r="H804">
            <v>1251</v>
          </cell>
          <cell r="I804">
            <v>8049</v>
          </cell>
        </row>
        <row r="805">
          <cell r="C805">
            <v>1797</v>
          </cell>
          <cell r="D805" t="str">
            <v>PALMA  LORENZO ALFREDO</v>
          </cell>
          <cell r="E805" t="str">
            <v>SUBGERENTE DE SUCURSAL</v>
          </cell>
          <cell r="F805">
            <v>340</v>
          </cell>
          <cell r="G805">
            <v>10200</v>
          </cell>
          <cell r="H805">
            <v>0</v>
          </cell>
          <cell r="I805">
            <v>10200</v>
          </cell>
        </row>
        <row r="806">
          <cell r="C806">
            <v>1798</v>
          </cell>
          <cell r="D806" t="str">
            <v>MAYO MORENO MARISELA</v>
          </cell>
          <cell r="E806" t="str">
            <v>EJECUTIVO DE SERVICIO</v>
          </cell>
          <cell r="F806">
            <v>150.12</v>
          </cell>
          <cell r="G806">
            <v>4503.6000000000004</v>
          </cell>
          <cell r="H806">
            <v>0</v>
          </cell>
          <cell r="I806">
            <v>4503.6000000000004</v>
          </cell>
        </row>
        <row r="807">
          <cell r="C807">
            <v>1799</v>
          </cell>
          <cell r="D807" t="str">
            <v>JAIMEZ RODRIGUEZ FELIPE</v>
          </cell>
          <cell r="E807" t="str">
            <v>ASESOR FINANCIERO</v>
          </cell>
          <cell r="F807">
            <v>239.8</v>
          </cell>
          <cell r="G807">
            <v>7194</v>
          </cell>
          <cell r="H807">
            <v>0</v>
          </cell>
          <cell r="I807">
            <v>7194</v>
          </cell>
        </row>
        <row r="808">
          <cell r="C808">
            <v>1800</v>
          </cell>
          <cell r="D808" t="str">
            <v>BENITEZ JUAREZ ARACELI</v>
          </cell>
          <cell r="E808" t="str">
            <v>ASESOR FINANCIERO</v>
          </cell>
          <cell r="F808">
            <v>226.6</v>
          </cell>
          <cell r="G808">
            <v>6798</v>
          </cell>
          <cell r="H808">
            <v>0</v>
          </cell>
          <cell r="I808">
            <v>6798</v>
          </cell>
        </row>
        <row r="809">
          <cell r="C809">
            <v>1804</v>
          </cell>
          <cell r="D809" t="str">
            <v>REYES ENTRALA JACQUELINE</v>
          </cell>
          <cell r="E809" t="str">
            <v>ASESOR FINANCIERO</v>
          </cell>
          <cell r="F809">
            <v>226.6</v>
          </cell>
          <cell r="G809">
            <v>6798</v>
          </cell>
          <cell r="H809">
            <v>0</v>
          </cell>
          <cell r="I809">
            <v>6798</v>
          </cell>
        </row>
        <row r="810">
          <cell r="C810">
            <v>1805</v>
          </cell>
          <cell r="D810" t="str">
            <v>VILLA HERNANDEZ ARTURO</v>
          </cell>
          <cell r="E810" t="str">
            <v>ASESOR FINANCIERO</v>
          </cell>
          <cell r="F810">
            <v>226.6</v>
          </cell>
          <cell r="G810">
            <v>6798</v>
          </cell>
          <cell r="H810">
            <v>0</v>
          </cell>
          <cell r="I810">
            <v>6798</v>
          </cell>
        </row>
        <row r="811">
          <cell r="C811">
            <v>1814</v>
          </cell>
          <cell r="D811" t="str">
            <v>VALDEZ  MUÑOZ SERGIO ISRAEL</v>
          </cell>
          <cell r="E811" t="str">
            <v>ASESOR FINANCIERO</v>
          </cell>
          <cell r="F811">
            <v>226.6</v>
          </cell>
          <cell r="G811">
            <v>6798</v>
          </cell>
          <cell r="H811">
            <v>0</v>
          </cell>
          <cell r="I811">
            <v>6798</v>
          </cell>
        </row>
        <row r="812">
          <cell r="C812">
            <v>1818</v>
          </cell>
          <cell r="D812" t="str">
            <v>MOLINA VIVEROS VICTOR ISRAEL</v>
          </cell>
          <cell r="E812" t="str">
            <v>ASESOR FINANCIERO</v>
          </cell>
          <cell r="F812">
            <v>217.33</v>
          </cell>
          <cell r="G812">
            <v>6519.9</v>
          </cell>
          <cell r="H812">
            <v>0</v>
          </cell>
          <cell r="I812">
            <v>6519.9</v>
          </cell>
        </row>
        <row r="813">
          <cell r="C813">
            <v>1819</v>
          </cell>
          <cell r="D813" t="str">
            <v>RENDON  CEJA MARCO POLO</v>
          </cell>
          <cell r="E813" t="str">
            <v>ASESOR FINANCIERO</v>
          </cell>
          <cell r="F813">
            <v>217.33</v>
          </cell>
          <cell r="G813">
            <v>6519.9</v>
          </cell>
          <cell r="H813">
            <v>0</v>
          </cell>
          <cell r="I813">
            <v>6519.9</v>
          </cell>
        </row>
        <row r="814">
          <cell r="C814">
            <v>1820</v>
          </cell>
          <cell r="D814" t="str">
            <v>MALACARA  LOPEZ  ELVIA</v>
          </cell>
          <cell r="E814" t="str">
            <v>EJECUTIVO DE SERVICIO</v>
          </cell>
          <cell r="F814">
            <v>150.12</v>
          </cell>
          <cell r="G814">
            <v>4503.6000000000004</v>
          </cell>
          <cell r="H814">
            <v>0</v>
          </cell>
          <cell r="I814">
            <v>4503.6000000000004</v>
          </cell>
        </row>
        <row r="815">
          <cell r="C815">
            <v>1822</v>
          </cell>
          <cell r="D815" t="str">
            <v>ACOSTA BARBOSA LUIS AARON</v>
          </cell>
          <cell r="E815" t="str">
            <v>ASESOR FINANCIERO</v>
          </cell>
          <cell r="F815">
            <v>217.33</v>
          </cell>
          <cell r="G815">
            <v>6519.9</v>
          </cell>
          <cell r="H815">
            <v>0</v>
          </cell>
          <cell r="I815">
            <v>6519.9</v>
          </cell>
        </row>
        <row r="816">
          <cell r="C816">
            <v>1826</v>
          </cell>
          <cell r="D816" t="str">
            <v>PERALTA ESPINOZA LUIS FELIPE</v>
          </cell>
          <cell r="E816" t="str">
            <v>ASESOR FINANCIERO</v>
          </cell>
          <cell r="F816">
            <v>226.6</v>
          </cell>
          <cell r="G816">
            <v>6798</v>
          </cell>
          <cell r="H816">
            <v>0</v>
          </cell>
          <cell r="I816">
            <v>6798</v>
          </cell>
        </row>
        <row r="817">
          <cell r="C817">
            <v>1827</v>
          </cell>
          <cell r="D817" t="str">
            <v>VIGGIANO  SANCHEZ JORGE ALBERTO</v>
          </cell>
          <cell r="E817" t="str">
            <v>ASESOR FINANCIERO</v>
          </cell>
          <cell r="F817">
            <v>226.6</v>
          </cell>
          <cell r="G817">
            <v>6798</v>
          </cell>
          <cell r="H817">
            <v>0</v>
          </cell>
          <cell r="I817">
            <v>6798</v>
          </cell>
        </row>
        <row r="818">
          <cell r="C818">
            <v>1829</v>
          </cell>
          <cell r="D818" t="str">
            <v>MONTELLANO  BLANCO MONICA MARIA</v>
          </cell>
          <cell r="E818" t="str">
            <v>GERENTE DE ANALISIS Y ADMON. D</v>
          </cell>
          <cell r="F818">
            <v>738.72</v>
          </cell>
          <cell r="G818">
            <v>22161.599999999999</v>
          </cell>
          <cell r="H818">
            <v>0</v>
          </cell>
          <cell r="I818">
            <v>22161.599999999999</v>
          </cell>
        </row>
        <row r="819">
          <cell r="C819">
            <v>1835</v>
          </cell>
          <cell r="D819" t="str">
            <v>PUGA BANDA SANTIAGO GERARDO</v>
          </cell>
          <cell r="E819" t="str">
            <v>ASESOR FINANCIERO</v>
          </cell>
          <cell r="F819">
            <v>226.6</v>
          </cell>
          <cell r="G819">
            <v>6798</v>
          </cell>
          <cell r="H819">
            <v>0</v>
          </cell>
          <cell r="I819">
            <v>6798</v>
          </cell>
        </row>
        <row r="820">
          <cell r="C820">
            <v>1838</v>
          </cell>
          <cell r="D820" t="str">
            <v>CHIRINO PONCE GABRIELA</v>
          </cell>
          <cell r="E820" t="str">
            <v>ASESOR FINANCIERO</v>
          </cell>
          <cell r="F820">
            <v>226.6</v>
          </cell>
          <cell r="G820">
            <v>6798</v>
          </cell>
          <cell r="H820">
            <v>0</v>
          </cell>
          <cell r="I820">
            <v>6798</v>
          </cell>
        </row>
        <row r="821">
          <cell r="C821">
            <v>1840</v>
          </cell>
          <cell r="D821" t="str">
            <v>SANDOVAL COPADO MARIO ALBERTO</v>
          </cell>
          <cell r="E821" t="str">
            <v>EJECUTIVO DE SERVICIO</v>
          </cell>
          <cell r="F821">
            <v>150.12</v>
          </cell>
          <cell r="G821">
            <v>4503.6000000000004</v>
          </cell>
          <cell r="H821">
            <v>2021</v>
          </cell>
          <cell r="I821">
            <v>6524.6</v>
          </cell>
        </row>
        <row r="822">
          <cell r="C822">
            <v>1843</v>
          </cell>
          <cell r="D822" t="str">
            <v>GARCIA PALACIOS LUIS JAVIER</v>
          </cell>
          <cell r="E822" t="str">
            <v>ASESOR FINANCIERO</v>
          </cell>
          <cell r="F822">
            <v>226.6</v>
          </cell>
          <cell r="G822">
            <v>6798</v>
          </cell>
          <cell r="H822">
            <v>0</v>
          </cell>
          <cell r="I822">
            <v>6798</v>
          </cell>
        </row>
        <row r="823">
          <cell r="C823">
            <v>1845</v>
          </cell>
          <cell r="D823" t="str">
            <v>CARAVANTES DUARTE  LEONARDO</v>
          </cell>
          <cell r="E823" t="str">
            <v>SUBGERENTE DE SUCURSAL</v>
          </cell>
          <cell r="F823">
            <v>329.33</v>
          </cell>
          <cell r="G823">
            <v>9879.9</v>
          </cell>
          <cell r="H823">
            <v>0</v>
          </cell>
          <cell r="I823">
            <v>9879.9</v>
          </cell>
        </row>
        <row r="824">
          <cell r="C824">
            <v>1846</v>
          </cell>
          <cell r="D824" t="str">
            <v>VARGAS CORDOVA MARIA DEL ROSARIO</v>
          </cell>
          <cell r="E824" t="str">
            <v>OFICIAL DE CONTROL</v>
          </cell>
          <cell r="F824">
            <v>280</v>
          </cell>
          <cell r="G824">
            <v>8400</v>
          </cell>
          <cell r="H824">
            <v>0</v>
          </cell>
          <cell r="I824">
            <v>8400</v>
          </cell>
        </row>
        <row r="825">
          <cell r="C825">
            <v>1849</v>
          </cell>
          <cell r="D825" t="str">
            <v>LOPEZ MONTES DE OCA ANA MARIA DE LA LUZ</v>
          </cell>
          <cell r="E825" t="str">
            <v>OFICIAL DE CONTROL</v>
          </cell>
          <cell r="F825">
            <v>294.17</v>
          </cell>
          <cell r="G825">
            <v>8825.1</v>
          </cell>
          <cell r="H825">
            <v>0</v>
          </cell>
          <cell r="I825">
            <v>8825.1</v>
          </cell>
        </row>
        <row r="826">
          <cell r="C826">
            <v>1857</v>
          </cell>
          <cell r="D826" t="str">
            <v>FRANCO SALIM LUIS ANTONIO</v>
          </cell>
          <cell r="E826" t="str">
            <v>ASESOR FINANCIERO</v>
          </cell>
          <cell r="F826">
            <v>250</v>
          </cell>
          <cell r="G826">
            <v>7500</v>
          </cell>
          <cell r="H826">
            <v>1800</v>
          </cell>
          <cell r="I826">
            <v>9300</v>
          </cell>
        </row>
        <row r="827">
          <cell r="C827">
            <v>1864</v>
          </cell>
          <cell r="D827" t="str">
            <v>OSORNIO SANCHEZ LILIA</v>
          </cell>
          <cell r="E827" t="str">
            <v>ASESOR FINANCIERO</v>
          </cell>
          <cell r="F827">
            <v>217.33</v>
          </cell>
          <cell r="G827">
            <v>6519.9</v>
          </cell>
          <cell r="H827">
            <v>0</v>
          </cell>
          <cell r="I827">
            <v>6519.9</v>
          </cell>
        </row>
        <row r="828">
          <cell r="C828">
            <v>1865</v>
          </cell>
          <cell r="D828" t="str">
            <v>VELAZQUEZ BLANCAS FRANCISCO</v>
          </cell>
          <cell r="E828" t="str">
            <v>OFICIAL DE CONTROL</v>
          </cell>
          <cell r="F828">
            <v>308.89999999999998</v>
          </cell>
          <cell r="G828">
            <v>9267</v>
          </cell>
          <cell r="H828">
            <v>0</v>
          </cell>
          <cell r="I828">
            <v>9267</v>
          </cell>
        </row>
        <row r="829">
          <cell r="C829">
            <v>1868</v>
          </cell>
          <cell r="D829" t="str">
            <v>ZUÑIGA BRETON LUIS NOE</v>
          </cell>
          <cell r="E829" t="str">
            <v>SUBGERENTE DE SUCURSAL</v>
          </cell>
          <cell r="F829">
            <v>310.16000000000003</v>
          </cell>
          <cell r="G829">
            <v>9304.7999999999993</v>
          </cell>
          <cell r="H829">
            <v>0</v>
          </cell>
          <cell r="I829">
            <v>9304.7999999999993</v>
          </cell>
        </row>
        <row r="830">
          <cell r="C830">
            <v>1869</v>
          </cell>
          <cell r="D830" t="str">
            <v>HERNANDEZ HERNANDEZ  MIGUEL ANGEL</v>
          </cell>
          <cell r="E830" t="str">
            <v>ASESOR FINANCIERO</v>
          </cell>
          <cell r="F830">
            <v>239.8</v>
          </cell>
          <cell r="G830">
            <v>7194</v>
          </cell>
          <cell r="H830">
            <v>1053</v>
          </cell>
          <cell r="I830">
            <v>8247</v>
          </cell>
        </row>
        <row r="831">
          <cell r="C831">
            <v>1870</v>
          </cell>
          <cell r="D831" t="str">
            <v>CORONA SERRANO CARLOS RAUL</v>
          </cell>
          <cell r="E831" t="str">
            <v>ANALISTA DE CREDITO</v>
          </cell>
          <cell r="F831">
            <v>303.64</v>
          </cell>
          <cell r="G831">
            <v>9109.2000000000007</v>
          </cell>
          <cell r="H831">
            <v>0</v>
          </cell>
          <cell r="I831">
            <v>9109.2000000000007</v>
          </cell>
        </row>
        <row r="832">
          <cell r="C832">
            <v>1872</v>
          </cell>
          <cell r="D832" t="str">
            <v>JAUREGUI ROMO DEL VIVAR LUIS FERNANDO</v>
          </cell>
          <cell r="E832" t="str">
            <v>OFICIAL DE CONTROL</v>
          </cell>
          <cell r="F832">
            <v>280.17</v>
          </cell>
          <cell r="G832">
            <v>8405.1</v>
          </cell>
          <cell r="H832">
            <v>0</v>
          </cell>
          <cell r="I832">
            <v>8405.1</v>
          </cell>
        </row>
        <row r="833">
          <cell r="C833">
            <v>1873</v>
          </cell>
          <cell r="D833" t="str">
            <v>LOZANO  ESQUIVEL MIRIAM</v>
          </cell>
          <cell r="E833" t="str">
            <v>GERENTE DE ARRENDAMIENTO</v>
          </cell>
          <cell r="F833">
            <v>566.66999999999996</v>
          </cell>
          <cell r="G833">
            <v>17000.099999999999</v>
          </cell>
          <cell r="H833">
            <v>7540</v>
          </cell>
          <cell r="I833">
            <v>24540.1</v>
          </cell>
        </row>
        <row r="834">
          <cell r="C834">
            <v>1874</v>
          </cell>
          <cell r="D834" t="str">
            <v>RODRIGUEZ DENA  MARCO ANTONIO</v>
          </cell>
          <cell r="E834" t="str">
            <v>ASESOR FINANCIERO</v>
          </cell>
          <cell r="F834">
            <v>244.16</v>
          </cell>
          <cell r="G834">
            <v>7324.8</v>
          </cell>
          <cell r="H834">
            <v>1980.2</v>
          </cell>
          <cell r="I834">
            <v>9305</v>
          </cell>
        </row>
        <row r="835">
          <cell r="C835">
            <v>1875</v>
          </cell>
          <cell r="D835" t="str">
            <v>PALACIOS MENDIETA EDGAR</v>
          </cell>
          <cell r="E835" t="str">
            <v>OFICIAL DE CONTROL</v>
          </cell>
          <cell r="F835">
            <v>294.16000000000003</v>
          </cell>
          <cell r="G835">
            <v>8824.7999999999993</v>
          </cell>
          <cell r="H835">
            <v>0</v>
          </cell>
          <cell r="I835">
            <v>8824.7999999999993</v>
          </cell>
        </row>
        <row r="836">
          <cell r="C836">
            <v>1882</v>
          </cell>
          <cell r="D836" t="str">
            <v>LARA MERAZ FRANCISCO</v>
          </cell>
          <cell r="E836" t="str">
            <v>ASESOR FINANCIERO</v>
          </cell>
          <cell r="F836">
            <v>226.6</v>
          </cell>
          <cell r="G836">
            <v>6798</v>
          </cell>
          <cell r="H836">
            <v>0</v>
          </cell>
          <cell r="I836">
            <v>6798</v>
          </cell>
        </row>
        <row r="837">
          <cell r="C837">
            <v>1886</v>
          </cell>
          <cell r="D837" t="str">
            <v>CUEN  BELTRAN DAYANARA LISBETH</v>
          </cell>
          <cell r="E837" t="str">
            <v>ASESOR FINANCIERO</v>
          </cell>
          <cell r="F837">
            <v>212.21</v>
          </cell>
          <cell r="G837">
            <v>6366.3</v>
          </cell>
          <cell r="H837">
            <v>0</v>
          </cell>
          <cell r="I837">
            <v>6366.3</v>
          </cell>
        </row>
        <row r="838">
          <cell r="C838">
            <v>1888</v>
          </cell>
          <cell r="D838" t="str">
            <v>SOTO  VARGAS ISAAC</v>
          </cell>
          <cell r="E838" t="str">
            <v>ASESOR FINANCIERO</v>
          </cell>
          <cell r="F838">
            <v>217.33</v>
          </cell>
          <cell r="G838">
            <v>6519.9</v>
          </cell>
          <cell r="H838">
            <v>0</v>
          </cell>
          <cell r="I838">
            <v>6519.9</v>
          </cell>
        </row>
        <row r="839">
          <cell r="C839">
            <v>1889</v>
          </cell>
          <cell r="D839" t="str">
            <v>LOPEZ GARCIA JOSE LUIS</v>
          </cell>
          <cell r="E839" t="str">
            <v>SUBGERENTE DE SUCURSAL</v>
          </cell>
          <cell r="F839">
            <v>350</v>
          </cell>
          <cell r="G839">
            <v>10500</v>
          </cell>
          <cell r="H839">
            <v>1558</v>
          </cell>
          <cell r="I839">
            <v>12058</v>
          </cell>
        </row>
        <row r="840">
          <cell r="C840">
            <v>1890</v>
          </cell>
          <cell r="D840" t="str">
            <v>VALENZUELA CAMACHO FERNANDO</v>
          </cell>
          <cell r="E840" t="str">
            <v>ASESOR FINANCIERO</v>
          </cell>
          <cell r="F840">
            <v>220</v>
          </cell>
          <cell r="G840">
            <v>6600</v>
          </cell>
          <cell r="H840">
            <v>0</v>
          </cell>
          <cell r="I840">
            <v>6600</v>
          </cell>
        </row>
        <row r="841">
          <cell r="C841">
            <v>1892</v>
          </cell>
          <cell r="D841" t="str">
            <v>SALAZAR SALOMON PEDRO</v>
          </cell>
          <cell r="E841" t="str">
            <v>ASESOR FINANCIERO</v>
          </cell>
          <cell r="F841">
            <v>226.6</v>
          </cell>
          <cell r="G841">
            <v>6798</v>
          </cell>
          <cell r="H841">
            <v>0</v>
          </cell>
          <cell r="I841">
            <v>6798</v>
          </cell>
        </row>
        <row r="842">
          <cell r="C842">
            <v>1894</v>
          </cell>
          <cell r="D842" t="str">
            <v>DIAZ DE LEON JACKSON RICARDO JESUS</v>
          </cell>
          <cell r="E842" t="str">
            <v>SUBGERENTE DE SUCURSAL</v>
          </cell>
          <cell r="F842">
            <v>372</v>
          </cell>
          <cell r="G842">
            <v>11160</v>
          </cell>
          <cell r="H842">
            <v>0</v>
          </cell>
          <cell r="I842">
            <v>11160</v>
          </cell>
        </row>
        <row r="843">
          <cell r="C843">
            <v>1896</v>
          </cell>
          <cell r="D843" t="str">
            <v>PEÑA OSORIO MARIA MAGDALENA</v>
          </cell>
          <cell r="E843" t="str">
            <v>GERENTE DE SUCURSAL</v>
          </cell>
          <cell r="F843">
            <v>508.33</v>
          </cell>
          <cell r="G843">
            <v>15249.9</v>
          </cell>
          <cell r="H843">
            <v>0</v>
          </cell>
          <cell r="I843">
            <v>15249.9</v>
          </cell>
        </row>
        <row r="844">
          <cell r="C844">
            <v>1901</v>
          </cell>
          <cell r="D844" t="str">
            <v>GAXIOLA  NIEBLA LYDIA ENEDINA</v>
          </cell>
          <cell r="E844" t="str">
            <v>ASESOR FINANCIERO</v>
          </cell>
          <cell r="F844">
            <v>206.03</v>
          </cell>
          <cell r="G844">
            <v>6180.9</v>
          </cell>
          <cell r="H844">
            <v>0</v>
          </cell>
          <cell r="I844">
            <v>6180.9</v>
          </cell>
        </row>
        <row r="845">
          <cell r="C845">
            <v>1902</v>
          </cell>
          <cell r="D845" t="str">
            <v>GASTELUM VELAZQUEZ RODRIGO IVAN</v>
          </cell>
          <cell r="E845" t="str">
            <v>ASESOR FINANCIERO</v>
          </cell>
          <cell r="F845">
            <v>226.6</v>
          </cell>
          <cell r="G845">
            <v>6798</v>
          </cell>
          <cell r="H845">
            <v>0</v>
          </cell>
          <cell r="I845">
            <v>6798</v>
          </cell>
        </row>
        <row r="846">
          <cell r="C846">
            <v>1903</v>
          </cell>
          <cell r="D846" t="str">
            <v>PEREZ NUÑEZ MARTHA</v>
          </cell>
          <cell r="E846" t="str">
            <v>ASESOR FINANCIERO</v>
          </cell>
          <cell r="F846">
            <v>226.6</v>
          </cell>
          <cell r="G846">
            <v>6798</v>
          </cell>
          <cell r="H846">
            <v>0</v>
          </cell>
          <cell r="I846">
            <v>6798</v>
          </cell>
        </row>
        <row r="847">
          <cell r="C847">
            <v>1908</v>
          </cell>
          <cell r="D847" t="str">
            <v>OSORIO MONTAÑO MARTIN ANTONIO</v>
          </cell>
          <cell r="E847" t="str">
            <v>ASESOR FINANCIERO</v>
          </cell>
          <cell r="F847">
            <v>226.6</v>
          </cell>
          <cell r="G847">
            <v>6798</v>
          </cell>
          <cell r="H847">
            <v>0</v>
          </cell>
          <cell r="I847">
            <v>6798</v>
          </cell>
        </row>
        <row r="848">
          <cell r="C848">
            <v>1910</v>
          </cell>
          <cell r="D848" t="str">
            <v>ALONSO  VARGUEZ NORA BEATRIZ</v>
          </cell>
          <cell r="E848" t="str">
            <v>ASISTENTE DE OPERACIONES</v>
          </cell>
          <cell r="F848">
            <v>346.08</v>
          </cell>
          <cell r="G848">
            <v>10382.4</v>
          </cell>
          <cell r="H848">
            <v>0</v>
          </cell>
          <cell r="I848">
            <v>10382.4</v>
          </cell>
        </row>
        <row r="849">
          <cell r="C849">
            <v>1911</v>
          </cell>
          <cell r="D849" t="str">
            <v>LIMON  ORTIZ EDGAR</v>
          </cell>
          <cell r="E849" t="str">
            <v>ASESOR FINANCIERO</v>
          </cell>
          <cell r="F849">
            <v>226.6</v>
          </cell>
          <cell r="G849">
            <v>6798</v>
          </cell>
          <cell r="H849">
            <v>2705</v>
          </cell>
          <cell r="I849">
            <v>9503</v>
          </cell>
        </row>
        <row r="850">
          <cell r="C850">
            <v>1913</v>
          </cell>
          <cell r="D850" t="str">
            <v>SOLORIO  MATUS JOSE ADRIAN</v>
          </cell>
          <cell r="E850" t="str">
            <v>OFICIAL DE CONTROL</v>
          </cell>
          <cell r="F850">
            <v>294.17</v>
          </cell>
          <cell r="G850">
            <v>8825.1</v>
          </cell>
          <cell r="H850">
            <v>0</v>
          </cell>
          <cell r="I850">
            <v>8825.1</v>
          </cell>
        </row>
        <row r="851">
          <cell r="C851">
            <v>1916</v>
          </cell>
          <cell r="D851" t="str">
            <v>GIL  ALCANTARA SANTIAGO</v>
          </cell>
          <cell r="E851" t="str">
            <v>ASESOR FINANCIERO</v>
          </cell>
          <cell r="F851">
            <v>226.6</v>
          </cell>
          <cell r="G851">
            <v>6798</v>
          </cell>
          <cell r="H851">
            <v>0</v>
          </cell>
          <cell r="I851">
            <v>6798</v>
          </cell>
        </row>
        <row r="852">
          <cell r="C852">
            <v>1918</v>
          </cell>
          <cell r="D852" t="str">
            <v>PEREZ NARVAEZ ANA GABRIELA</v>
          </cell>
          <cell r="E852" t="str">
            <v>ASISTENTE MESA DE CONTROL</v>
          </cell>
          <cell r="F852">
            <v>154</v>
          </cell>
          <cell r="G852">
            <v>4620</v>
          </cell>
          <cell r="H852">
            <v>0</v>
          </cell>
          <cell r="I852">
            <v>4620</v>
          </cell>
        </row>
        <row r="853">
          <cell r="C853">
            <v>1920</v>
          </cell>
          <cell r="D853" t="str">
            <v>RAMOS CEBALLOS GUILLERMO</v>
          </cell>
          <cell r="E853" t="str">
            <v>ASESOR FINANCIERO</v>
          </cell>
          <cell r="F853">
            <v>226.6</v>
          </cell>
          <cell r="G853">
            <v>6798</v>
          </cell>
          <cell r="H853">
            <v>0</v>
          </cell>
          <cell r="I853">
            <v>6798</v>
          </cell>
        </row>
        <row r="854">
          <cell r="C854">
            <v>1921</v>
          </cell>
          <cell r="D854" t="str">
            <v>ROJO SANCHEZ MARICELA</v>
          </cell>
          <cell r="E854" t="str">
            <v>ASESOR FINANCIERO</v>
          </cell>
          <cell r="F854">
            <v>226.6</v>
          </cell>
          <cell r="G854">
            <v>6798</v>
          </cell>
          <cell r="H854">
            <v>0</v>
          </cell>
          <cell r="I854">
            <v>6798</v>
          </cell>
        </row>
        <row r="855">
          <cell r="C855">
            <v>1922</v>
          </cell>
          <cell r="D855" t="str">
            <v>REYES RODRIGUEZ MARIA DE LA PAZ MARTHA</v>
          </cell>
          <cell r="E855" t="str">
            <v>SUBGERENTE DE SUCURSAL</v>
          </cell>
          <cell r="F855">
            <v>372</v>
          </cell>
          <cell r="G855">
            <v>11160</v>
          </cell>
          <cell r="H855">
            <v>2456</v>
          </cell>
          <cell r="I855">
            <v>13616</v>
          </cell>
        </row>
        <row r="856">
          <cell r="C856">
            <v>1924</v>
          </cell>
          <cell r="D856" t="str">
            <v>HERRADOR AYALA ALEJANDRO</v>
          </cell>
          <cell r="E856" t="str">
            <v>ASESOR FINANCIERO</v>
          </cell>
          <cell r="F856">
            <v>212.21</v>
          </cell>
          <cell r="G856">
            <v>6366.3</v>
          </cell>
          <cell r="H856">
            <v>0</v>
          </cell>
          <cell r="I856">
            <v>6366.3</v>
          </cell>
        </row>
        <row r="857">
          <cell r="C857">
            <v>1925</v>
          </cell>
          <cell r="D857" t="str">
            <v>ANDRADE GOMEZ  HUMBERTO</v>
          </cell>
          <cell r="E857" t="str">
            <v>ASESOR FINANCIERO</v>
          </cell>
          <cell r="F857">
            <v>226.6</v>
          </cell>
          <cell r="G857">
            <v>6798</v>
          </cell>
          <cell r="H857">
            <v>0</v>
          </cell>
          <cell r="I857">
            <v>6798</v>
          </cell>
        </row>
        <row r="858">
          <cell r="C858">
            <v>1927</v>
          </cell>
          <cell r="D858" t="str">
            <v>CARMONA  JIMENEZ  ALEJANDRO</v>
          </cell>
          <cell r="E858" t="str">
            <v>EJECUTIVO DE SERVICIO</v>
          </cell>
          <cell r="F858">
            <v>150.12</v>
          </cell>
          <cell r="G858">
            <v>4503.6000000000004</v>
          </cell>
          <cell r="H858">
            <v>0</v>
          </cell>
          <cell r="I858">
            <v>4503.6000000000004</v>
          </cell>
        </row>
        <row r="859">
          <cell r="C859">
            <v>1928</v>
          </cell>
          <cell r="D859" t="str">
            <v>RUIZ  ORDUÑEZ CARLOS OMAR</v>
          </cell>
          <cell r="E859" t="str">
            <v>ASESOR FINANCIERO</v>
          </cell>
          <cell r="F859">
            <v>226.6</v>
          </cell>
          <cell r="G859">
            <v>6798</v>
          </cell>
          <cell r="H859">
            <v>0</v>
          </cell>
          <cell r="I859">
            <v>6798</v>
          </cell>
        </row>
        <row r="860">
          <cell r="C860">
            <v>1931</v>
          </cell>
          <cell r="D860" t="str">
            <v>ELIAS  DIAZ CESAR</v>
          </cell>
          <cell r="E860" t="str">
            <v>ASESOR FINANCIERO</v>
          </cell>
          <cell r="F860">
            <v>217.33</v>
          </cell>
          <cell r="G860">
            <v>6519.9</v>
          </cell>
          <cell r="H860">
            <v>0</v>
          </cell>
          <cell r="I860">
            <v>6519.9</v>
          </cell>
        </row>
        <row r="861">
          <cell r="C861">
            <v>1934</v>
          </cell>
          <cell r="D861" t="str">
            <v>SALDAÑA  PASCUAL  EDUARDO</v>
          </cell>
          <cell r="E861" t="str">
            <v>ASESOR FINANCIERO</v>
          </cell>
          <cell r="F861">
            <v>226.6</v>
          </cell>
          <cell r="G861">
            <v>6798</v>
          </cell>
          <cell r="H861">
            <v>0</v>
          </cell>
          <cell r="I861">
            <v>6798</v>
          </cell>
        </row>
        <row r="862">
          <cell r="C862">
            <v>1941</v>
          </cell>
          <cell r="D862" t="str">
            <v>HERNANDEZ GUERRERO MANUEL</v>
          </cell>
          <cell r="E862" t="str">
            <v>ASESOR FINANCIERO</v>
          </cell>
          <cell r="F862">
            <v>217.33</v>
          </cell>
          <cell r="G862">
            <v>6519.9</v>
          </cell>
          <cell r="H862">
            <v>0</v>
          </cell>
          <cell r="I862">
            <v>6519.9</v>
          </cell>
        </row>
        <row r="863">
          <cell r="C863">
            <v>1943</v>
          </cell>
          <cell r="D863" t="str">
            <v>SOLIS LINARES JUAN PABLO</v>
          </cell>
          <cell r="E863" t="str">
            <v>ASESOR FINANCIERO</v>
          </cell>
          <cell r="F863">
            <v>226.6</v>
          </cell>
          <cell r="G863">
            <v>6798</v>
          </cell>
          <cell r="H863">
            <v>0</v>
          </cell>
          <cell r="I863">
            <v>6798</v>
          </cell>
        </row>
        <row r="864">
          <cell r="C864">
            <v>1944</v>
          </cell>
          <cell r="D864" t="str">
            <v>MARTINEZ FLORES RODNY</v>
          </cell>
          <cell r="E864" t="str">
            <v>CONSULTOR DE MERCADOS</v>
          </cell>
          <cell r="F864">
            <v>372.6</v>
          </cell>
          <cell r="G864">
            <v>11178</v>
          </cell>
          <cell r="H864">
            <v>0</v>
          </cell>
          <cell r="I864">
            <v>11178</v>
          </cell>
        </row>
        <row r="865">
          <cell r="C865">
            <v>1947</v>
          </cell>
          <cell r="D865" t="str">
            <v>AGUILAR  GUZMAN  ANTONIO</v>
          </cell>
          <cell r="E865" t="str">
            <v>SUBGERENTE DE SUCURSAL</v>
          </cell>
          <cell r="F865">
            <v>319.45999999999998</v>
          </cell>
          <cell r="G865">
            <v>9583.7999999999993</v>
          </cell>
          <cell r="H865">
            <v>0</v>
          </cell>
          <cell r="I865">
            <v>9583.7999999999993</v>
          </cell>
        </row>
        <row r="866">
          <cell r="C866">
            <v>1950</v>
          </cell>
          <cell r="D866" t="str">
            <v>PEREZ  RODRIGUEZ ARTURO RODOLFO</v>
          </cell>
          <cell r="E866" t="str">
            <v>SUBGERENTE DE SUCURSAL</v>
          </cell>
          <cell r="F866">
            <v>350</v>
          </cell>
          <cell r="G866">
            <v>10500</v>
          </cell>
          <cell r="H866">
            <v>0</v>
          </cell>
          <cell r="I866">
            <v>10500</v>
          </cell>
        </row>
        <row r="867">
          <cell r="C867">
            <v>1951</v>
          </cell>
          <cell r="D867" t="str">
            <v>MONTES DE OCA LOYO PABLO HECTOR</v>
          </cell>
          <cell r="E867" t="str">
            <v>ASESOR FINANCIERO</v>
          </cell>
          <cell r="F867">
            <v>220</v>
          </cell>
          <cell r="G867">
            <v>6600</v>
          </cell>
          <cell r="H867">
            <v>0</v>
          </cell>
          <cell r="I867">
            <v>6600</v>
          </cell>
        </row>
        <row r="868">
          <cell r="C868">
            <v>1952</v>
          </cell>
          <cell r="D868" t="str">
            <v>ACOSTA  GONZALEZ ARTURO</v>
          </cell>
          <cell r="E868" t="str">
            <v>ASESOR FINANCIERO</v>
          </cell>
          <cell r="F868">
            <v>212.21</v>
          </cell>
          <cell r="G868">
            <v>6366.3</v>
          </cell>
          <cell r="H868">
            <v>0</v>
          </cell>
          <cell r="I868">
            <v>6366.3</v>
          </cell>
        </row>
        <row r="869">
          <cell r="C869">
            <v>1955</v>
          </cell>
          <cell r="D869" t="str">
            <v>NAZARRE DELGADO  JUAN CARLOS</v>
          </cell>
          <cell r="E869" t="str">
            <v>SUBGERENTE DE SUCURSAL</v>
          </cell>
          <cell r="F869">
            <v>350</v>
          </cell>
          <cell r="G869">
            <v>10500</v>
          </cell>
          <cell r="H869">
            <v>0</v>
          </cell>
          <cell r="I869">
            <v>10500</v>
          </cell>
        </row>
        <row r="870">
          <cell r="C870">
            <v>1956</v>
          </cell>
          <cell r="D870" t="str">
            <v>RIVERA PRIETO JOSE CRUZ</v>
          </cell>
          <cell r="E870" t="str">
            <v>ASESOR FINANCIERO</v>
          </cell>
          <cell r="F870">
            <v>226.6</v>
          </cell>
          <cell r="G870">
            <v>6798</v>
          </cell>
          <cell r="H870">
            <v>0</v>
          </cell>
          <cell r="I870">
            <v>6798</v>
          </cell>
        </row>
        <row r="871">
          <cell r="C871">
            <v>1957</v>
          </cell>
          <cell r="D871" t="str">
            <v>TREVIÑO RODRIGUEZ  LAURA MINERVA</v>
          </cell>
          <cell r="E871" t="str">
            <v>GERENTE DE SUCURSAL</v>
          </cell>
          <cell r="F871">
            <v>460.98</v>
          </cell>
          <cell r="G871">
            <v>13829.4</v>
          </cell>
          <cell r="H871">
            <v>0</v>
          </cell>
          <cell r="I871">
            <v>13829.4</v>
          </cell>
        </row>
        <row r="872">
          <cell r="C872">
            <v>1959</v>
          </cell>
          <cell r="D872" t="str">
            <v>MONTOYA MELENDEZ ENRIQUE JOSE</v>
          </cell>
          <cell r="E872" t="str">
            <v>ASESOR FINANCIERO</v>
          </cell>
          <cell r="F872">
            <v>217.33</v>
          </cell>
          <cell r="G872">
            <v>6519.9</v>
          </cell>
          <cell r="H872">
            <v>0</v>
          </cell>
          <cell r="I872">
            <v>6519.9</v>
          </cell>
        </row>
        <row r="873">
          <cell r="C873">
            <v>1960</v>
          </cell>
          <cell r="D873" t="str">
            <v>SANCHEZ SANTOYO JOSE DE JESUS</v>
          </cell>
          <cell r="E873" t="str">
            <v>ASESOR FINANCIERO</v>
          </cell>
          <cell r="F873">
            <v>226.6</v>
          </cell>
          <cell r="G873">
            <v>6798</v>
          </cell>
          <cell r="H873">
            <v>0</v>
          </cell>
          <cell r="I873">
            <v>6798</v>
          </cell>
        </row>
        <row r="874">
          <cell r="C874">
            <v>1962</v>
          </cell>
          <cell r="D874" t="str">
            <v>GONZALEZ ZARZA JOSE LUIS</v>
          </cell>
          <cell r="E874" t="str">
            <v>ASESOR FINANCIERO</v>
          </cell>
          <cell r="F874">
            <v>226.6</v>
          </cell>
          <cell r="G874">
            <v>6798</v>
          </cell>
          <cell r="H874">
            <v>0</v>
          </cell>
          <cell r="I874">
            <v>6798</v>
          </cell>
        </row>
        <row r="875">
          <cell r="C875">
            <v>1964</v>
          </cell>
          <cell r="D875" t="str">
            <v>CHAVEZ NIÑO RAFAEL ALEJANDRO</v>
          </cell>
          <cell r="E875" t="str">
            <v>ASESOR FINANCIERO</v>
          </cell>
          <cell r="F875">
            <v>226.6</v>
          </cell>
          <cell r="G875">
            <v>6798</v>
          </cell>
          <cell r="H875">
            <v>0</v>
          </cell>
          <cell r="I875">
            <v>6798</v>
          </cell>
        </row>
        <row r="876">
          <cell r="C876">
            <v>1969</v>
          </cell>
          <cell r="D876" t="str">
            <v>AGUILAR LLERENAS REFUGIO ARACELI</v>
          </cell>
          <cell r="E876" t="str">
            <v>COORDINADOR ADMINISTRATIVO</v>
          </cell>
          <cell r="F876">
            <v>256.83999999999997</v>
          </cell>
          <cell r="G876">
            <v>7705.2</v>
          </cell>
          <cell r="H876">
            <v>0</v>
          </cell>
          <cell r="I876">
            <v>7705.2</v>
          </cell>
        </row>
        <row r="877">
          <cell r="C877">
            <v>1972</v>
          </cell>
          <cell r="D877" t="str">
            <v>MARTINEZ  ALVARADO  ELEUTERIO ENRIQUE</v>
          </cell>
          <cell r="E877" t="str">
            <v>ASESOR FINANCIERO</v>
          </cell>
          <cell r="F877">
            <v>226.6</v>
          </cell>
          <cell r="G877">
            <v>6798</v>
          </cell>
          <cell r="H877">
            <v>0</v>
          </cell>
          <cell r="I877">
            <v>6798</v>
          </cell>
        </row>
        <row r="878">
          <cell r="C878">
            <v>1973</v>
          </cell>
          <cell r="D878" t="str">
            <v>FILOTEO MARTINEZ VICTOR PEDRO</v>
          </cell>
          <cell r="E878" t="str">
            <v>ENLACE FINANCIERO</v>
          </cell>
          <cell r="F878">
            <v>324.58</v>
          </cell>
          <cell r="G878">
            <v>9737.4</v>
          </cell>
          <cell r="H878">
            <v>0</v>
          </cell>
          <cell r="I878">
            <v>9737.4</v>
          </cell>
        </row>
        <row r="879">
          <cell r="C879">
            <v>1976</v>
          </cell>
          <cell r="D879" t="str">
            <v>SILVA GUTIERREZ ANA MARIA</v>
          </cell>
          <cell r="E879" t="str">
            <v>ASESOR FINANCIERO</v>
          </cell>
          <cell r="F879">
            <v>206.03</v>
          </cell>
          <cell r="G879">
            <v>6180.9</v>
          </cell>
          <cell r="H879">
            <v>0</v>
          </cell>
          <cell r="I879">
            <v>6180.9</v>
          </cell>
        </row>
        <row r="880">
          <cell r="C880">
            <v>1977</v>
          </cell>
          <cell r="D880" t="str">
            <v>LOPEZ MARTINEZ  AARON</v>
          </cell>
          <cell r="E880" t="str">
            <v>ASESOR FINANCIERO</v>
          </cell>
          <cell r="F880">
            <v>226.6</v>
          </cell>
          <cell r="G880">
            <v>6798</v>
          </cell>
          <cell r="H880">
            <v>0</v>
          </cell>
          <cell r="I880">
            <v>6798</v>
          </cell>
        </row>
        <row r="881">
          <cell r="C881">
            <v>1981</v>
          </cell>
          <cell r="D881" t="str">
            <v>LUGO MOJICA REYNA HORTENCIA</v>
          </cell>
          <cell r="E881" t="str">
            <v>EJECUTIVO DE SERVICIO</v>
          </cell>
          <cell r="F881">
            <v>126.01</v>
          </cell>
          <cell r="G881">
            <v>3780.3</v>
          </cell>
          <cell r="H881">
            <v>0</v>
          </cell>
          <cell r="I881">
            <v>3780.3</v>
          </cell>
        </row>
        <row r="882">
          <cell r="C882">
            <v>1987</v>
          </cell>
          <cell r="D882" t="str">
            <v>ACUÑA GODOY ANNA LAURA</v>
          </cell>
          <cell r="E882" t="str">
            <v>ASESOR FINANCIERO</v>
          </cell>
          <cell r="F882">
            <v>226.6</v>
          </cell>
          <cell r="G882">
            <v>6798</v>
          </cell>
          <cell r="H882">
            <v>0</v>
          </cell>
          <cell r="I882">
            <v>6798</v>
          </cell>
        </row>
        <row r="883">
          <cell r="C883">
            <v>1988</v>
          </cell>
          <cell r="D883" t="str">
            <v>ORTEGA ALVAREZ MYRIAM</v>
          </cell>
          <cell r="E883" t="str">
            <v>ASESOR FINANCIERO</v>
          </cell>
          <cell r="F883">
            <v>200</v>
          </cell>
          <cell r="G883">
            <v>6000</v>
          </cell>
          <cell r="H883">
            <v>0</v>
          </cell>
          <cell r="I883">
            <v>6000</v>
          </cell>
        </row>
        <row r="884">
          <cell r="C884">
            <v>1990</v>
          </cell>
          <cell r="D884" t="str">
            <v>VILLALBA FLORES GABRIEL</v>
          </cell>
          <cell r="E884" t="str">
            <v>ASESOR FINANCIERO</v>
          </cell>
          <cell r="F884">
            <v>226.6</v>
          </cell>
          <cell r="G884">
            <v>6798</v>
          </cell>
          <cell r="H884">
            <v>0</v>
          </cell>
          <cell r="I884">
            <v>6798</v>
          </cell>
        </row>
        <row r="885">
          <cell r="C885">
            <v>1992</v>
          </cell>
          <cell r="D885" t="str">
            <v>GONZALEZ ZUÑIGA HERIBERTO</v>
          </cell>
          <cell r="E885" t="str">
            <v>ASESOR FINANCIERO</v>
          </cell>
          <cell r="F885">
            <v>226.6</v>
          </cell>
          <cell r="G885">
            <v>6798</v>
          </cell>
          <cell r="H885">
            <v>0</v>
          </cell>
          <cell r="I885">
            <v>6798</v>
          </cell>
        </row>
        <row r="886">
          <cell r="C886">
            <v>1994</v>
          </cell>
          <cell r="D886" t="str">
            <v xml:space="preserve">CHAVEZ VISOSO  JUAN CARLOS </v>
          </cell>
          <cell r="E886" t="str">
            <v>SUBGERENTE DE SUCURSAL</v>
          </cell>
          <cell r="F886">
            <v>350</v>
          </cell>
          <cell r="G886">
            <v>10500</v>
          </cell>
          <cell r="H886">
            <v>0</v>
          </cell>
          <cell r="I886">
            <v>10500</v>
          </cell>
        </row>
        <row r="887">
          <cell r="C887">
            <v>1999</v>
          </cell>
          <cell r="D887" t="str">
            <v>GUTIERREZ ENTZANA RICARDO OMAR</v>
          </cell>
          <cell r="E887" t="str">
            <v>ASESOR FINANCIERO</v>
          </cell>
          <cell r="F887">
            <v>217.33</v>
          </cell>
          <cell r="G887">
            <v>6519.9</v>
          </cell>
          <cell r="H887">
            <v>0</v>
          </cell>
          <cell r="I887">
            <v>6519.9</v>
          </cell>
        </row>
        <row r="888">
          <cell r="C888">
            <v>2000</v>
          </cell>
          <cell r="D888" t="str">
            <v>GONZALEZ VAZQUEZ FRANCISCO MANUEL</v>
          </cell>
          <cell r="E888" t="str">
            <v>ASESOR FINANCIERO</v>
          </cell>
          <cell r="F888">
            <v>226.6</v>
          </cell>
          <cell r="G888">
            <v>6798</v>
          </cell>
          <cell r="H888">
            <v>0</v>
          </cell>
          <cell r="I888">
            <v>6798</v>
          </cell>
        </row>
        <row r="889">
          <cell r="C889">
            <v>2001</v>
          </cell>
          <cell r="D889" t="str">
            <v>PEREZ GOMEZ CRUZ ISMAEL</v>
          </cell>
          <cell r="E889" t="str">
            <v>ASESOR FINANCIERO</v>
          </cell>
          <cell r="F889">
            <v>239.8</v>
          </cell>
          <cell r="G889">
            <v>7194</v>
          </cell>
          <cell r="H889">
            <v>0</v>
          </cell>
          <cell r="I889">
            <v>7194</v>
          </cell>
        </row>
        <row r="890">
          <cell r="C890">
            <v>2003</v>
          </cell>
          <cell r="D890" t="str">
            <v>CAMACHO  GUERRERO  AGUSTIN</v>
          </cell>
          <cell r="E890" t="str">
            <v>ASESOR FINANCIERO</v>
          </cell>
          <cell r="F890">
            <v>217.33</v>
          </cell>
          <cell r="G890">
            <v>6519.9</v>
          </cell>
          <cell r="H890">
            <v>0</v>
          </cell>
          <cell r="I890">
            <v>6519.9</v>
          </cell>
        </row>
        <row r="891">
          <cell r="C891">
            <v>2005</v>
          </cell>
          <cell r="D891" t="str">
            <v>SOSA LOPEZ JAIME</v>
          </cell>
          <cell r="E891" t="str">
            <v>ASESOR FINANCIERO</v>
          </cell>
          <cell r="F891">
            <v>217.33</v>
          </cell>
          <cell r="G891">
            <v>6519.9</v>
          </cell>
          <cell r="H891">
            <v>0</v>
          </cell>
          <cell r="I891">
            <v>6519.9</v>
          </cell>
        </row>
        <row r="892">
          <cell r="C892">
            <v>2007</v>
          </cell>
          <cell r="D892" t="str">
            <v>FLORES RODRIGUEZ FRANCISCO VLADIMIR</v>
          </cell>
          <cell r="E892" t="str">
            <v>GERENTE GESTION Y PRESUPUESTO</v>
          </cell>
          <cell r="F892">
            <v>500</v>
          </cell>
          <cell r="G892">
            <v>15000</v>
          </cell>
          <cell r="H892">
            <v>5760</v>
          </cell>
          <cell r="I892">
            <v>20760</v>
          </cell>
        </row>
        <row r="893">
          <cell r="C893">
            <v>2008</v>
          </cell>
          <cell r="D893" t="str">
            <v>GUADARRAMA  BECERRIL CESAR</v>
          </cell>
          <cell r="E893" t="str">
            <v>SUBGERENTE DE SUCURSAL</v>
          </cell>
          <cell r="F893">
            <v>372</v>
          </cell>
          <cell r="G893">
            <v>11160</v>
          </cell>
          <cell r="H893">
            <v>0</v>
          </cell>
          <cell r="I893">
            <v>11160</v>
          </cell>
        </row>
        <row r="894">
          <cell r="C894">
            <v>2011</v>
          </cell>
          <cell r="D894" t="str">
            <v>MORENO AYON JAIME JESUS</v>
          </cell>
          <cell r="E894" t="str">
            <v>ASESOR FINANCIERO</v>
          </cell>
          <cell r="F894">
            <v>226.6</v>
          </cell>
          <cell r="G894">
            <v>6798</v>
          </cell>
          <cell r="H894">
            <v>0</v>
          </cell>
          <cell r="I894">
            <v>6798</v>
          </cell>
        </row>
        <row r="895">
          <cell r="C895">
            <v>2013</v>
          </cell>
          <cell r="D895" t="str">
            <v>HERNANDEZ  CARRANZA  LUIS CARLOS</v>
          </cell>
          <cell r="E895" t="str">
            <v>ASESOR FINANCIERO</v>
          </cell>
          <cell r="F895">
            <v>211</v>
          </cell>
          <cell r="G895">
            <v>6330</v>
          </cell>
          <cell r="H895">
            <v>0</v>
          </cell>
          <cell r="I895">
            <v>6330</v>
          </cell>
        </row>
        <row r="896">
          <cell r="C896">
            <v>2015</v>
          </cell>
          <cell r="D896" t="str">
            <v>REYES AMADOR ESNEYDER</v>
          </cell>
          <cell r="E896" t="str">
            <v>ASESOR FINANCIERO</v>
          </cell>
          <cell r="F896">
            <v>217.33</v>
          </cell>
          <cell r="G896">
            <v>6519.9</v>
          </cell>
          <cell r="H896">
            <v>0</v>
          </cell>
          <cell r="I896">
            <v>6519.9</v>
          </cell>
        </row>
        <row r="897">
          <cell r="C897">
            <v>2020</v>
          </cell>
          <cell r="D897" t="str">
            <v>RUIZ MORALES EDUARDO</v>
          </cell>
          <cell r="E897" t="str">
            <v>ASESOR FINANCIERO</v>
          </cell>
          <cell r="F897">
            <v>217.33</v>
          </cell>
          <cell r="G897">
            <v>6519.9</v>
          </cell>
          <cell r="H897">
            <v>0</v>
          </cell>
          <cell r="I897">
            <v>6519.9</v>
          </cell>
        </row>
        <row r="898">
          <cell r="C898">
            <v>2022</v>
          </cell>
          <cell r="D898" t="str">
            <v>GONZALEZ  GUTIERREZ  ARMANDO AGUSTIN</v>
          </cell>
          <cell r="E898" t="str">
            <v>ASESOR FINANCIERO</v>
          </cell>
          <cell r="F898">
            <v>217.33</v>
          </cell>
          <cell r="G898">
            <v>6519.9</v>
          </cell>
          <cell r="H898">
            <v>0</v>
          </cell>
          <cell r="I898">
            <v>6519.9</v>
          </cell>
        </row>
        <row r="899">
          <cell r="C899">
            <v>2025</v>
          </cell>
          <cell r="D899" t="str">
            <v>CASTRO ORTIZ VERONICA</v>
          </cell>
          <cell r="E899" t="str">
            <v>ASESOR FINANCIERO</v>
          </cell>
          <cell r="F899">
            <v>212.21</v>
          </cell>
          <cell r="G899">
            <v>6366.3</v>
          </cell>
          <cell r="H899">
            <v>0</v>
          </cell>
          <cell r="I899">
            <v>6366.3</v>
          </cell>
        </row>
        <row r="900">
          <cell r="C900">
            <v>2028</v>
          </cell>
          <cell r="D900" t="str">
            <v>JURADO LUNA BLANCA CECILIA</v>
          </cell>
          <cell r="E900" t="str">
            <v>ASESOR FINANCIERO</v>
          </cell>
          <cell r="F900">
            <v>230.72</v>
          </cell>
          <cell r="G900">
            <v>6921.6</v>
          </cell>
          <cell r="H900">
            <v>0</v>
          </cell>
          <cell r="I900">
            <v>6921.6</v>
          </cell>
        </row>
        <row r="901">
          <cell r="C901">
            <v>2029</v>
          </cell>
          <cell r="D901" t="str">
            <v>MARTINEZ SANTIAGO  VALERIANO CAMILO</v>
          </cell>
          <cell r="E901" t="str">
            <v>ASESOR FINANCIERO</v>
          </cell>
          <cell r="F901">
            <v>239.8</v>
          </cell>
          <cell r="G901">
            <v>7194</v>
          </cell>
          <cell r="H901">
            <v>0</v>
          </cell>
          <cell r="I901">
            <v>7194</v>
          </cell>
        </row>
        <row r="902">
          <cell r="C902">
            <v>2034</v>
          </cell>
          <cell r="D902" t="str">
            <v>ANGELES TAJONAR DANIEL</v>
          </cell>
          <cell r="E902" t="str">
            <v>ASESOR FINANCIERO</v>
          </cell>
          <cell r="F902">
            <v>212.21</v>
          </cell>
          <cell r="G902">
            <v>6366.3</v>
          </cell>
          <cell r="H902">
            <v>0</v>
          </cell>
          <cell r="I902">
            <v>6366.3</v>
          </cell>
        </row>
        <row r="903">
          <cell r="C903">
            <v>2036</v>
          </cell>
          <cell r="D903" t="str">
            <v>ARELLANO TORRES MARCELA ALEJANDRA</v>
          </cell>
          <cell r="E903" t="str">
            <v>EJECUTIVO DE SERVICIO</v>
          </cell>
          <cell r="F903">
            <v>145.75</v>
          </cell>
          <cell r="G903">
            <v>4372.5</v>
          </cell>
          <cell r="H903">
            <v>0</v>
          </cell>
          <cell r="I903">
            <v>4372.5</v>
          </cell>
        </row>
        <row r="904">
          <cell r="C904">
            <v>2043</v>
          </cell>
          <cell r="D904" t="str">
            <v>AGUILAR PEREZ MANUEL</v>
          </cell>
          <cell r="E904" t="str">
            <v>ASESOR FINANCIERO</v>
          </cell>
          <cell r="F904">
            <v>226.6</v>
          </cell>
          <cell r="G904">
            <v>6798</v>
          </cell>
          <cell r="H904">
            <v>0</v>
          </cell>
          <cell r="I904">
            <v>6798</v>
          </cell>
        </row>
        <row r="905">
          <cell r="C905">
            <v>2044</v>
          </cell>
          <cell r="D905" t="str">
            <v>RAMIREZ VALLEJO  OSCAR</v>
          </cell>
          <cell r="E905" t="str">
            <v>ASESOR FINANCIERO</v>
          </cell>
          <cell r="F905">
            <v>217.33</v>
          </cell>
          <cell r="G905">
            <v>6519.9</v>
          </cell>
          <cell r="H905">
            <v>0</v>
          </cell>
          <cell r="I905">
            <v>6519.9</v>
          </cell>
        </row>
        <row r="906">
          <cell r="C906">
            <v>2045</v>
          </cell>
          <cell r="D906" t="str">
            <v>IBARRA MORENO CAROLINA</v>
          </cell>
          <cell r="E906" t="str">
            <v>EJECUTIVO DE SERVICIO</v>
          </cell>
          <cell r="F906">
            <v>150.12</v>
          </cell>
          <cell r="G906">
            <v>4503.6000000000004</v>
          </cell>
          <cell r="H906">
            <v>0</v>
          </cell>
          <cell r="I906">
            <v>4503.6000000000004</v>
          </cell>
        </row>
        <row r="907">
          <cell r="C907">
            <v>2046</v>
          </cell>
          <cell r="D907" t="str">
            <v>RAMIREZ  FERNANDEZ MA GUADALUPE</v>
          </cell>
          <cell r="E907" t="str">
            <v>EJECUTIVO DE SERVICIO</v>
          </cell>
          <cell r="F907">
            <v>150.12</v>
          </cell>
          <cell r="G907">
            <v>4503.6000000000004</v>
          </cell>
          <cell r="H907">
            <v>0</v>
          </cell>
          <cell r="I907">
            <v>4503.6000000000004</v>
          </cell>
        </row>
        <row r="908">
          <cell r="C908">
            <v>2048</v>
          </cell>
          <cell r="D908" t="str">
            <v>MARTINEZ GALARZA MARIO ALBERTO</v>
          </cell>
          <cell r="E908" t="str">
            <v>ASESOR FINANCIERO</v>
          </cell>
          <cell r="F908">
            <v>217.33</v>
          </cell>
          <cell r="G908">
            <v>6519.9</v>
          </cell>
          <cell r="H908">
            <v>0</v>
          </cell>
          <cell r="I908">
            <v>6519.9</v>
          </cell>
        </row>
        <row r="909">
          <cell r="C909">
            <v>2049</v>
          </cell>
          <cell r="D909" t="str">
            <v>GARCIA  BLANCO  GERARDO MARTIN</v>
          </cell>
          <cell r="E909" t="str">
            <v>ASESOR FINANCIERO</v>
          </cell>
          <cell r="F909">
            <v>226.6</v>
          </cell>
          <cell r="G909">
            <v>6798</v>
          </cell>
          <cell r="H909">
            <v>0</v>
          </cell>
          <cell r="I909">
            <v>6798</v>
          </cell>
        </row>
        <row r="910">
          <cell r="C910">
            <v>2051</v>
          </cell>
          <cell r="D910" t="str">
            <v>MORON  MACIAS HUGO ADALBERTO</v>
          </cell>
          <cell r="E910" t="str">
            <v>ASESOR FINANCIERO</v>
          </cell>
          <cell r="F910">
            <v>226.6</v>
          </cell>
          <cell r="G910">
            <v>6798</v>
          </cell>
          <cell r="H910">
            <v>0</v>
          </cell>
          <cell r="I910">
            <v>6798</v>
          </cell>
        </row>
        <row r="911">
          <cell r="C911">
            <v>2053</v>
          </cell>
          <cell r="D911" t="str">
            <v>VEGA ESTRADA VERONICA</v>
          </cell>
          <cell r="E911" t="str">
            <v>ASESOR FINANCIERO</v>
          </cell>
          <cell r="F911">
            <v>217.33</v>
          </cell>
          <cell r="G911">
            <v>6519.9</v>
          </cell>
          <cell r="H911">
            <v>0</v>
          </cell>
          <cell r="I911">
            <v>6519.9</v>
          </cell>
        </row>
        <row r="912">
          <cell r="C912">
            <v>2057</v>
          </cell>
          <cell r="D912" t="str">
            <v>LEGORRETA  VALDES CAMILO AZKARY</v>
          </cell>
          <cell r="E912" t="str">
            <v>ASESOR FINANCIERO</v>
          </cell>
          <cell r="F912">
            <v>220</v>
          </cell>
          <cell r="G912">
            <v>6600</v>
          </cell>
          <cell r="H912">
            <v>0</v>
          </cell>
          <cell r="I912">
            <v>6600</v>
          </cell>
        </row>
        <row r="913">
          <cell r="C913">
            <v>2061</v>
          </cell>
          <cell r="D913" t="str">
            <v>OLVERA AVILA  CARLOS ALBERTO</v>
          </cell>
          <cell r="E913" t="str">
            <v>ASESOR FINANCIERO</v>
          </cell>
          <cell r="F913">
            <v>217.33</v>
          </cell>
          <cell r="G913">
            <v>6519.9</v>
          </cell>
          <cell r="H913">
            <v>0</v>
          </cell>
          <cell r="I913">
            <v>6519.9</v>
          </cell>
        </row>
        <row r="914">
          <cell r="C914">
            <v>2062</v>
          </cell>
          <cell r="D914" t="str">
            <v>VERA VARGAS SABNNA</v>
          </cell>
          <cell r="E914" t="str">
            <v>EJECUTIVO DE SERVICIO</v>
          </cell>
          <cell r="F914">
            <v>150.12</v>
          </cell>
          <cell r="G914">
            <v>4503.6000000000004</v>
          </cell>
          <cell r="H914">
            <v>0</v>
          </cell>
          <cell r="I914">
            <v>4503.6000000000004</v>
          </cell>
        </row>
        <row r="915">
          <cell r="C915">
            <v>2064</v>
          </cell>
          <cell r="D915" t="str">
            <v>ALTAMIRA  DURAN  ADOLFO</v>
          </cell>
          <cell r="E915" t="str">
            <v>ASESOR FINANCIERO</v>
          </cell>
          <cell r="F915">
            <v>217.33</v>
          </cell>
          <cell r="G915">
            <v>6519.9</v>
          </cell>
          <cell r="H915">
            <v>0</v>
          </cell>
          <cell r="I915">
            <v>6519.9</v>
          </cell>
        </row>
        <row r="916">
          <cell r="C916">
            <v>2065</v>
          </cell>
          <cell r="D916" t="str">
            <v>MEJIA  LIMON CARLOS ALBERTO</v>
          </cell>
          <cell r="E916" t="str">
            <v>ASESOR FINANCIERO</v>
          </cell>
          <cell r="F916">
            <v>220</v>
          </cell>
          <cell r="G916">
            <v>6600</v>
          </cell>
          <cell r="H916">
            <v>0</v>
          </cell>
          <cell r="I916">
            <v>6600</v>
          </cell>
        </row>
        <row r="917">
          <cell r="C917">
            <v>2076</v>
          </cell>
          <cell r="D917" t="str">
            <v>RODRIGUEZ AMEZQUITA SANJUANA</v>
          </cell>
          <cell r="E917" t="str">
            <v>EJECUTIVO DE SERVICIO</v>
          </cell>
          <cell r="F917">
            <v>150.12</v>
          </cell>
          <cell r="G917">
            <v>4503.6000000000004</v>
          </cell>
          <cell r="H917">
            <v>0</v>
          </cell>
          <cell r="I917">
            <v>4503.6000000000004</v>
          </cell>
        </row>
        <row r="918">
          <cell r="C918">
            <v>2077</v>
          </cell>
          <cell r="D918" t="str">
            <v>OLIVAS URIZABEL EDGAR RENE</v>
          </cell>
          <cell r="E918" t="str">
            <v>SUBGERENTE DE SUCURSAL</v>
          </cell>
          <cell r="F918">
            <v>372</v>
          </cell>
          <cell r="G918">
            <v>11160</v>
          </cell>
          <cell r="H918">
            <v>0</v>
          </cell>
          <cell r="I918">
            <v>11160</v>
          </cell>
        </row>
        <row r="919">
          <cell r="C919">
            <v>2079</v>
          </cell>
          <cell r="D919" t="str">
            <v>ANGULO  CERVANTES BOBI CHESMAN</v>
          </cell>
          <cell r="E919" t="str">
            <v>ASESOR FINANCIERO</v>
          </cell>
          <cell r="F919">
            <v>226.6</v>
          </cell>
          <cell r="G919">
            <v>6798</v>
          </cell>
          <cell r="H919">
            <v>0</v>
          </cell>
          <cell r="I919">
            <v>6798</v>
          </cell>
        </row>
        <row r="920">
          <cell r="C920">
            <v>2080</v>
          </cell>
          <cell r="D920" t="str">
            <v>FLORES PIÑUELAS LAURA</v>
          </cell>
          <cell r="E920" t="str">
            <v>ASESOR FINANCIERO</v>
          </cell>
          <cell r="F920">
            <v>226.6</v>
          </cell>
          <cell r="G920">
            <v>6798</v>
          </cell>
          <cell r="H920">
            <v>0</v>
          </cell>
          <cell r="I920">
            <v>6798</v>
          </cell>
        </row>
        <row r="921">
          <cell r="C921">
            <v>2081</v>
          </cell>
          <cell r="D921" t="str">
            <v>ALLARD ARCE CYNTHIA PATRICIA</v>
          </cell>
          <cell r="E921" t="str">
            <v>ASESOR FINANCIERO</v>
          </cell>
          <cell r="F921">
            <v>212.22</v>
          </cell>
          <cell r="G921">
            <v>6366.6</v>
          </cell>
          <cell r="H921">
            <v>0</v>
          </cell>
          <cell r="I921">
            <v>6366.6</v>
          </cell>
        </row>
        <row r="922">
          <cell r="C922">
            <v>2082</v>
          </cell>
          <cell r="D922" t="str">
            <v>HERNANDEZ CARDENAS ALEJANDRO</v>
          </cell>
          <cell r="E922" t="str">
            <v>ASESOR FINANCIERO</v>
          </cell>
          <cell r="F922">
            <v>212.21</v>
          </cell>
          <cell r="G922">
            <v>6366.3</v>
          </cell>
          <cell r="H922">
            <v>0</v>
          </cell>
          <cell r="I922">
            <v>6366.3</v>
          </cell>
        </row>
        <row r="923">
          <cell r="C923">
            <v>2085</v>
          </cell>
          <cell r="D923" t="str">
            <v>PALOMO IBARRA NANCY PATRICIA</v>
          </cell>
          <cell r="E923" t="str">
            <v>EJECUTIVO DE SERVICIO</v>
          </cell>
          <cell r="F923">
            <v>150.12</v>
          </cell>
          <cell r="G923">
            <v>4503.6000000000004</v>
          </cell>
          <cell r="H923">
            <v>0</v>
          </cell>
          <cell r="I923">
            <v>4503.6000000000004</v>
          </cell>
        </row>
        <row r="924">
          <cell r="C924">
            <v>2086</v>
          </cell>
          <cell r="D924" t="str">
            <v>GALVAN ROBLEDO  JOSE GENARO</v>
          </cell>
          <cell r="E924" t="str">
            <v>ASESOR FINANCIERO</v>
          </cell>
          <cell r="F924">
            <v>220</v>
          </cell>
          <cell r="G924">
            <v>6600</v>
          </cell>
          <cell r="H924">
            <v>0</v>
          </cell>
          <cell r="I924">
            <v>6600</v>
          </cell>
        </row>
        <row r="925">
          <cell r="C925">
            <v>2087</v>
          </cell>
          <cell r="D925" t="str">
            <v>MEDINA PAZ BOGAR</v>
          </cell>
          <cell r="E925" t="str">
            <v>ASESOR FINANCIERO</v>
          </cell>
          <cell r="F925">
            <v>217.33</v>
          </cell>
          <cell r="G925">
            <v>6519.9</v>
          </cell>
          <cell r="H925">
            <v>0</v>
          </cell>
          <cell r="I925">
            <v>6519.9</v>
          </cell>
        </row>
        <row r="926">
          <cell r="C926">
            <v>2088</v>
          </cell>
          <cell r="D926" t="str">
            <v>CABRERA CAMPOS  RAFAEL</v>
          </cell>
          <cell r="E926" t="str">
            <v>SUBGERENTE DE SUCURSAL</v>
          </cell>
          <cell r="F926">
            <v>310.16000000000003</v>
          </cell>
          <cell r="G926">
            <v>9304.7999999999993</v>
          </cell>
          <cell r="H926">
            <v>1352.48</v>
          </cell>
          <cell r="I926">
            <v>10657.279999999999</v>
          </cell>
        </row>
        <row r="927">
          <cell r="C927">
            <v>2089</v>
          </cell>
          <cell r="D927" t="str">
            <v>MARTINEZ AGUILAR  CELIA</v>
          </cell>
          <cell r="E927" t="str">
            <v>ASESOR FINANCIERO</v>
          </cell>
          <cell r="F927">
            <v>226.6</v>
          </cell>
          <cell r="G927">
            <v>6798</v>
          </cell>
          <cell r="H927">
            <v>0</v>
          </cell>
          <cell r="I927">
            <v>6798</v>
          </cell>
        </row>
        <row r="928">
          <cell r="C928">
            <v>2090</v>
          </cell>
          <cell r="D928" t="str">
            <v>ACUÑA RODRIGUEZ RUBEN</v>
          </cell>
          <cell r="E928" t="str">
            <v>ASESOR FINANCIERO</v>
          </cell>
          <cell r="F928">
            <v>226.6</v>
          </cell>
          <cell r="G928">
            <v>6798</v>
          </cell>
          <cell r="H928">
            <v>0</v>
          </cell>
          <cell r="I928">
            <v>6798</v>
          </cell>
        </row>
        <row r="929">
          <cell r="C929">
            <v>2092</v>
          </cell>
          <cell r="D929" t="str">
            <v>MARTINEZ OLMEDA CESAR ULISES</v>
          </cell>
          <cell r="E929" t="str">
            <v>ASESOR FINANCIERO</v>
          </cell>
          <cell r="F929">
            <v>211</v>
          </cell>
          <cell r="G929">
            <v>6330</v>
          </cell>
          <cell r="H929">
            <v>0</v>
          </cell>
          <cell r="I929">
            <v>6330</v>
          </cell>
        </row>
        <row r="930">
          <cell r="C930">
            <v>2093</v>
          </cell>
          <cell r="D930" t="str">
            <v>PAEZ    AMINA GEORGETTE</v>
          </cell>
          <cell r="E930" t="str">
            <v>ASESOR FINANCIERO</v>
          </cell>
          <cell r="F930">
            <v>217.33</v>
          </cell>
          <cell r="G930">
            <v>6519.9</v>
          </cell>
          <cell r="H930">
            <v>0</v>
          </cell>
          <cell r="I930">
            <v>6519.9</v>
          </cell>
        </row>
        <row r="931">
          <cell r="C931">
            <v>2095</v>
          </cell>
          <cell r="D931" t="str">
            <v>LUCERO TAPIA FRANCISCA</v>
          </cell>
          <cell r="E931" t="str">
            <v>SUBGERENTE DE SUCURSAL</v>
          </cell>
          <cell r="F931">
            <v>350</v>
          </cell>
          <cell r="G931">
            <v>10500</v>
          </cell>
          <cell r="H931">
            <v>0</v>
          </cell>
          <cell r="I931">
            <v>10500</v>
          </cell>
        </row>
        <row r="932">
          <cell r="C932">
            <v>2098</v>
          </cell>
          <cell r="D932" t="str">
            <v>FLORES GONZALEZ RODRIGO ALBERTO</v>
          </cell>
          <cell r="E932" t="str">
            <v>ASESOR FINANCIERO</v>
          </cell>
          <cell r="F932">
            <v>226.6</v>
          </cell>
          <cell r="G932">
            <v>6798</v>
          </cell>
          <cell r="H932">
            <v>0</v>
          </cell>
          <cell r="I932">
            <v>6798</v>
          </cell>
        </row>
        <row r="933">
          <cell r="C933">
            <v>2099</v>
          </cell>
          <cell r="D933" t="str">
            <v>VALADEZ ESTRADA CECILIA</v>
          </cell>
          <cell r="E933" t="str">
            <v>EJECUTIVO DE SERVICIO</v>
          </cell>
          <cell r="F933">
            <v>150.12</v>
          </cell>
          <cell r="G933">
            <v>4503.6000000000004</v>
          </cell>
          <cell r="H933">
            <v>1821.4</v>
          </cell>
          <cell r="I933">
            <v>6325</v>
          </cell>
        </row>
        <row r="934">
          <cell r="C934">
            <v>2100</v>
          </cell>
          <cell r="D934" t="str">
            <v>VELA  GOMEZ FERNANDO RODOLFO</v>
          </cell>
          <cell r="E934" t="str">
            <v>ASESOR FINANCIERO</v>
          </cell>
          <cell r="F934">
            <v>226.6</v>
          </cell>
          <cell r="G934">
            <v>6798</v>
          </cell>
          <cell r="H934">
            <v>0</v>
          </cell>
          <cell r="I934">
            <v>6798</v>
          </cell>
        </row>
        <row r="935">
          <cell r="C935">
            <v>2101</v>
          </cell>
          <cell r="D935" t="str">
            <v>RAMOS CONTRERAS MIREYA</v>
          </cell>
          <cell r="E935" t="str">
            <v>EJECUTIVO DE SERVICIO</v>
          </cell>
          <cell r="F935">
            <v>145.75</v>
          </cell>
          <cell r="G935">
            <v>4372.5</v>
          </cell>
          <cell r="H935">
            <v>0</v>
          </cell>
          <cell r="I935">
            <v>4372.5</v>
          </cell>
        </row>
        <row r="936">
          <cell r="C936">
            <v>2103</v>
          </cell>
          <cell r="D936" t="str">
            <v>HERNANDEZ  BALTAZAR MA FRANCISCA</v>
          </cell>
          <cell r="E936" t="str">
            <v>EJECUTIVO DE SERVICIO</v>
          </cell>
          <cell r="F936">
            <v>150.12</v>
          </cell>
          <cell r="G936">
            <v>4503.6000000000004</v>
          </cell>
          <cell r="H936">
            <v>0</v>
          </cell>
          <cell r="I936">
            <v>4503.6000000000004</v>
          </cell>
        </row>
        <row r="937">
          <cell r="C937">
            <v>2104</v>
          </cell>
          <cell r="D937" t="str">
            <v>MUÑOZ SEPULVEDA MARCO ANTONIO</v>
          </cell>
          <cell r="E937" t="str">
            <v>ASESOR FINANCIERO</v>
          </cell>
          <cell r="F937">
            <v>226.6</v>
          </cell>
          <cell r="G937">
            <v>6798</v>
          </cell>
          <cell r="H937">
            <v>0</v>
          </cell>
          <cell r="I937">
            <v>6798</v>
          </cell>
        </row>
        <row r="938">
          <cell r="C938">
            <v>2106</v>
          </cell>
          <cell r="D938" t="str">
            <v>BELMARES NUNCIO  ANDRES GERARDO</v>
          </cell>
          <cell r="E938" t="str">
            <v>ASESOR FINANCIERO</v>
          </cell>
          <cell r="F938">
            <v>217.33</v>
          </cell>
          <cell r="G938">
            <v>6519.9</v>
          </cell>
          <cell r="H938">
            <v>0</v>
          </cell>
          <cell r="I938">
            <v>6519.9</v>
          </cell>
        </row>
        <row r="939">
          <cell r="C939">
            <v>2109</v>
          </cell>
          <cell r="D939" t="str">
            <v>ZAVALA DE LA ROCHA CARLOS</v>
          </cell>
          <cell r="E939" t="str">
            <v>ASESOR FINANCIERO</v>
          </cell>
          <cell r="F939">
            <v>226.6</v>
          </cell>
          <cell r="G939">
            <v>6798</v>
          </cell>
          <cell r="H939">
            <v>0</v>
          </cell>
          <cell r="I939">
            <v>6798</v>
          </cell>
        </row>
        <row r="940">
          <cell r="C940">
            <v>2112</v>
          </cell>
          <cell r="D940" t="str">
            <v>LOPEZ MONTERO FERNANDO</v>
          </cell>
          <cell r="E940" t="str">
            <v>ASESOR FINANCIERO</v>
          </cell>
          <cell r="F940">
            <v>226.6</v>
          </cell>
          <cell r="G940">
            <v>6798</v>
          </cell>
          <cell r="H940">
            <v>0</v>
          </cell>
          <cell r="I940">
            <v>6798</v>
          </cell>
        </row>
        <row r="941">
          <cell r="C941">
            <v>2114</v>
          </cell>
          <cell r="D941" t="str">
            <v>BARBA  MORALES MARCELA</v>
          </cell>
          <cell r="E941" t="str">
            <v>EJECUTIVO DE SERVICIO</v>
          </cell>
          <cell r="F941">
            <v>150.12</v>
          </cell>
          <cell r="G941">
            <v>4503.6000000000004</v>
          </cell>
          <cell r="H941">
            <v>0</v>
          </cell>
          <cell r="I941">
            <v>4503.6000000000004</v>
          </cell>
        </row>
        <row r="942">
          <cell r="C942">
            <v>2116</v>
          </cell>
          <cell r="D942" t="str">
            <v>ROCHA  COMPEAN ITZEL</v>
          </cell>
          <cell r="E942" t="str">
            <v>OFICIAL DE CONTROL</v>
          </cell>
          <cell r="F942">
            <v>308.89999999999998</v>
          </cell>
          <cell r="G942">
            <v>9267</v>
          </cell>
          <cell r="H942">
            <v>0</v>
          </cell>
          <cell r="I942">
            <v>9267</v>
          </cell>
        </row>
        <row r="943">
          <cell r="C943">
            <v>2120</v>
          </cell>
          <cell r="D943" t="str">
            <v>MONTOYA  VENEGAS  FEDERICO</v>
          </cell>
          <cell r="E943" t="str">
            <v>ASESOR FINANCIERO</v>
          </cell>
          <cell r="F943">
            <v>226.6</v>
          </cell>
          <cell r="G943">
            <v>6798</v>
          </cell>
          <cell r="H943">
            <v>0</v>
          </cell>
          <cell r="I943">
            <v>6798</v>
          </cell>
        </row>
        <row r="944">
          <cell r="C944">
            <v>2124</v>
          </cell>
          <cell r="D944" t="str">
            <v>CAMACHO HERNANDEZ IRMA</v>
          </cell>
          <cell r="E944" t="str">
            <v>ASESOR FINANCIERO</v>
          </cell>
          <cell r="F944">
            <v>226.6</v>
          </cell>
          <cell r="G944">
            <v>6798</v>
          </cell>
          <cell r="H944">
            <v>0</v>
          </cell>
          <cell r="I944">
            <v>6798</v>
          </cell>
        </row>
        <row r="945">
          <cell r="C945">
            <v>2125</v>
          </cell>
          <cell r="D945" t="str">
            <v>MENDOZA GARCIA ABEL</v>
          </cell>
          <cell r="E945" t="str">
            <v>ASESOR FINANCIERO</v>
          </cell>
          <cell r="F945">
            <v>226.6</v>
          </cell>
          <cell r="G945">
            <v>6798</v>
          </cell>
          <cell r="H945">
            <v>0</v>
          </cell>
          <cell r="I945">
            <v>6798</v>
          </cell>
        </row>
        <row r="946">
          <cell r="C946">
            <v>2126</v>
          </cell>
          <cell r="D946" t="str">
            <v>GOMEZ TRUJILLO FRANCISCO</v>
          </cell>
          <cell r="E946" t="str">
            <v>ASESOR FINANCIERO</v>
          </cell>
          <cell r="F946">
            <v>226.6</v>
          </cell>
          <cell r="G946">
            <v>6798</v>
          </cell>
          <cell r="H946">
            <v>0</v>
          </cell>
          <cell r="I946">
            <v>6798</v>
          </cell>
        </row>
        <row r="947">
          <cell r="C947">
            <v>2131</v>
          </cell>
          <cell r="D947" t="str">
            <v>CAJERO AVELAR JOSE DE JESUS</v>
          </cell>
          <cell r="E947" t="str">
            <v>ASESOR FINANCIERO</v>
          </cell>
          <cell r="F947">
            <v>226.6</v>
          </cell>
          <cell r="G947">
            <v>6798</v>
          </cell>
          <cell r="H947">
            <v>0</v>
          </cell>
          <cell r="I947">
            <v>6798</v>
          </cell>
        </row>
        <row r="948">
          <cell r="C948">
            <v>2132</v>
          </cell>
          <cell r="D948" t="str">
            <v>LOPEZ  FRANCO VALENTIN</v>
          </cell>
          <cell r="E948" t="str">
            <v>ASESOR FINANCIERO</v>
          </cell>
          <cell r="F948">
            <v>239.8</v>
          </cell>
          <cell r="G948">
            <v>7194</v>
          </cell>
          <cell r="H948">
            <v>0</v>
          </cell>
          <cell r="I948">
            <v>7194</v>
          </cell>
        </row>
        <row r="949">
          <cell r="C949">
            <v>2133</v>
          </cell>
          <cell r="D949" t="str">
            <v>MUNGUIA SIERRA MONICA LETICIA</v>
          </cell>
          <cell r="E949" t="str">
            <v>ASESOR FINANCIERO</v>
          </cell>
          <cell r="F949">
            <v>217.33</v>
          </cell>
          <cell r="G949">
            <v>6519.9</v>
          </cell>
          <cell r="H949">
            <v>0</v>
          </cell>
          <cell r="I949">
            <v>6519.9</v>
          </cell>
        </row>
        <row r="950">
          <cell r="C950">
            <v>2135</v>
          </cell>
          <cell r="D950" t="str">
            <v>VELAZQUEZ  MENDEZ PABLO</v>
          </cell>
          <cell r="E950" t="str">
            <v>OFICIAL DE CONTROL</v>
          </cell>
          <cell r="F950">
            <v>308.89999999999998</v>
          </cell>
          <cell r="G950">
            <v>9267</v>
          </cell>
          <cell r="H950">
            <v>0</v>
          </cell>
          <cell r="I950">
            <v>9267</v>
          </cell>
        </row>
        <row r="951">
          <cell r="C951">
            <v>2136</v>
          </cell>
          <cell r="D951" t="str">
            <v>LICEA HUERTA MARIA ESTELA</v>
          </cell>
          <cell r="E951" t="str">
            <v>ANALISTA CONTABLE</v>
          </cell>
          <cell r="F951">
            <v>260.66000000000003</v>
          </cell>
          <cell r="G951">
            <v>7819.8</v>
          </cell>
          <cell r="H951">
            <v>0</v>
          </cell>
          <cell r="I951">
            <v>7819.8</v>
          </cell>
        </row>
        <row r="952">
          <cell r="C952">
            <v>2137</v>
          </cell>
          <cell r="D952" t="str">
            <v>RAMIREZ SANCHEZ GONZALO</v>
          </cell>
          <cell r="E952" t="str">
            <v>ASESOR FINANCIERO</v>
          </cell>
          <cell r="F952">
            <v>226.6</v>
          </cell>
          <cell r="G952">
            <v>6798</v>
          </cell>
          <cell r="H952">
            <v>2507</v>
          </cell>
          <cell r="I952">
            <v>9305</v>
          </cell>
        </row>
        <row r="953">
          <cell r="C953">
            <v>2142</v>
          </cell>
          <cell r="D953" t="str">
            <v>NAVARRETE ROMERO FERNANDO</v>
          </cell>
          <cell r="E953" t="str">
            <v>ASESOR FINANCIERO</v>
          </cell>
          <cell r="F953">
            <v>239.8</v>
          </cell>
          <cell r="G953">
            <v>7194</v>
          </cell>
          <cell r="H953">
            <v>0</v>
          </cell>
          <cell r="I953">
            <v>7194</v>
          </cell>
        </row>
        <row r="954">
          <cell r="C954">
            <v>2143</v>
          </cell>
          <cell r="D954" t="str">
            <v>TENORIO  LOPEZ ADRIAN MARCELINO</v>
          </cell>
          <cell r="E954" t="str">
            <v>ASISTENTE</v>
          </cell>
          <cell r="F954">
            <v>161.82</v>
          </cell>
          <cell r="G954">
            <v>4854.6000000000004</v>
          </cell>
          <cell r="H954">
            <v>0</v>
          </cell>
          <cell r="I954">
            <v>4854.6000000000004</v>
          </cell>
        </row>
        <row r="955">
          <cell r="C955">
            <v>2144</v>
          </cell>
          <cell r="D955" t="str">
            <v>HERNANDEZ LIRA FABIOLA NOEMI</v>
          </cell>
          <cell r="E955" t="str">
            <v>EJECUTIVO DE SERVICIO</v>
          </cell>
          <cell r="F955">
            <v>150.12</v>
          </cell>
          <cell r="G955">
            <v>4503.6000000000004</v>
          </cell>
          <cell r="H955">
            <v>1809</v>
          </cell>
          <cell r="I955">
            <v>6312.6</v>
          </cell>
        </row>
        <row r="956">
          <cell r="C956">
            <v>2145</v>
          </cell>
          <cell r="D956" t="str">
            <v>CABRERA ACEVES MIGUEL ANGEL</v>
          </cell>
          <cell r="E956" t="str">
            <v>ASESOR FINANCIERO</v>
          </cell>
          <cell r="F956">
            <v>217.33</v>
          </cell>
          <cell r="G956">
            <v>6519.9</v>
          </cell>
          <cell r="H956">
            <v>0</v>
          </cell>
          <cell r="I956">
            <v>6519.9</v>
          </cell>
        </row>
        <row r="957">
          <cell r="C957">
            <v>2146</v>
          </cell>
          <cell r="D957" t="str">
            <v>DUEÑAS ALVARADO  FRANCISCO</v>
          </cell>
          <cell r="E957" t="str">
            <v>ASESOR FINANCIERO</v>
          </cell>
          <cell r="F957">
            <v>217.33</v>
          </cell>
          <cell r="G957">
            <v>6519.9</v>
          </cell>
          <cell r="H957">
            <v>0</v>
          </cell>
          <cell r="I957">
            <v>6519.9</v>
          </cell>
        </row>
        <row r="958">
          <cell r="C958">
            <v>2147</v>
          </cell>
          <cell r="D958" t="str">
            <v>RAMIREZ  LOAIZA FERNANDO</v>
          </cell>
          <cell r="E958" t="str">
            <v>ASESOR FINANCIERO</v>
          </cell>
          <cell r="F958">
            <v>226.6</v>
          </cell>
          <cell r="G958">
            <v>6798</v>
          </cell>
          <cell r="H958">
            <v>0</v>
          </cell>
          <cell r="I958">
            <v>6798</v>
          </cell>
        </row>
        <row r="959">
          <cell r="C959">
            <v>2149</v>
          </cell>
          <cell r="D959" t="str">
            <v>ZUÑIGA VERA FRANCISCO GREGORIO</v>
          </cell>
          <cell r="E959" t="str">
            <v>ASESOR FINANCIERO</v>
          </cell>
          <cell r="F959">
            <v>217.33</v>
          </cell>
          <cell r="G959">
            <v>6519.9</v>
          </cell>
          <cell r="H959">
            <v>0</v>
          </cell>
          <cell r="I959">
            <v>6519.9</v>
          </cell>
        </row>
        <row r="960">
          <cell r="C960">
            <v>2151</v>
          </cell>
          <cell r="D960" t="str">
            <v>CARRILLO MENDEZ VICTOR</v>
          </cell>
          <cell r="E960" t="str">
            <v>SUBGERENTE DE SUCURSAL</v>
          </cell>
          <cell r="F960">
            <v>310.16000000000003</v>
          </cell>
          <cell r="G960">
            <v>9304.7999999999993</v>
          </cell>
          <cell r="H960">
            <v>0</v>
          </cell>
          <cell r="I960">
            <v>9304.7999999999993</v>
          </cell>
        </row>
        <row r="961">
          <cell r="C961">
            <v>2155</v>
          </cell>
          <cell r="D961" t="str">
            <v>QUIÑONES MARTINEZ  MARCO ANTONIO</v>
          </cell>
          <cell r="E961" t="str">
            <v>ASESOR FINANCIERO</v>
          </cell>
          <cell r="F961">
            <v>220</v>
          </cell>
          <cell r="G961">
            <v>6600</v>
          </cell>
          <cell r="H961">
            <v>0</v>
          </cell>
          <cell r="I961">
            <v>6600</v>
          </cell>
        </row>
        <row r="962">
          <cell r="C962">
            <v>2157</v>
          </cell>
          <cell r="D962" t="str">
            <v>SALCIDO ALVAREZ JUAN CARLOS</v>
          </cell>
          <cell r="E962" t="str">
            <v>CAPTURISTA</v>
          </cell>
          <cell r="F962">
            <v>210.75</v>
          </cell>
          <cell r="G962">
            <v>6322.5</v>
          </cell>
          <cell r="H962">
            <v>0</v>
          </cell>
          <cell r="I962">
            <v>6322.5</v>
          </cell>
        </row>
        <row r="963">
          <cell r="C963">
            <v>2159</v>
          </cell>
          <cell r="D963" t="str">
            <v>VALDIVIA MEDINA ROSA NOEMI</v>
          </cell>
          <cell r="E963" t="str">
            <v>ASESOR FINANCIERO</v>
          </cell>
          <cell r="F963">
            <v>217.33</v>
          </cell>
          <cell r="G963">
            <v>6519.9</v>
          </cell>
          <cell r="H963">
            <v>0</v>
          </cell>
          <cell r="I963">
            <v>6519.9</v>
          </cell>
        </row>
        <row r="964">
          <cell r="C964">
            <v>2160</v>
          </cell>
          <cell r="D964" t="str">
            <v>LOPEZ IBARRA ERNESTO</v>
          </cell>
          <cell r="E964" t="str">
            <v>ASESOR FINANCIERO</v>
          </cell>
          <cell r="F964">
            <v>217.33</v>
          </cell>
          <cell r="G964">
            <v>6519.9</v>
          </cell>
          <cell r="H964">
            <v>0</v>
          </cell>
          <cell r="I964">
            <v>6519.9</v>
          </cell>
        </row>
        <row r="965">
          <cell r="C965">
            <v>2161</v>
          </cell>
          <cell r="D965" t="str">
            <v>LEON  GOMEZ SERGIO</v>
          </cell>
          <cell r="E965" t="str">
            <v>ASESOR FINANCIERO</v>
          </cell>
          <cell r="F965">
            <v>217.33</v>
          </cell>
          <cell r="G965">
            <v>6519.9</v>
          </cell>
          <cell r="H965">
            <v>0</v>
          </cell>
          <cell r="I965">
            <v>6519.9</v>
          </cell>
        </row>
        <row r="966">
          <cell r="C966">
            <v>2162</v>
          </cell>
          <cell r="D966" t="str">
            <v xml:space="preserve">MORENO  SANCHEZ NOE </v>
          </cell>
          <cell r="E966" t="str">
            <v>ASESOR FINANCIERO</v>
          </cell>
          <cell r="F966">
            <v>217.33</v>
          </cell>
          <cell r="G966">
            <v>6519.9</v>
          </cell>
          <cell r="H966">
            <v>0</v>
          </cell>
          <cell r="I966">
            <v>6519.9</v>
          </cell>
        </row>
        <row r="967">
          <cell r="C967">
            <v>2163</v>
          </cell>
          <cell r="D967" t="str">
            <v>RODRIGUEZ MARTINEZ LILIA TERESA</v>
          </cell>
          <cell r="E967" t="str">
            <v>EJECUTIVO DE SERVICIO</v>
          </cell>
          <cell r="F967">
            <v>150.12</v>
          </cell>
          <cell r="G967">
            <v>4503.6000000000004</v>
          </cell>
          <cell r="H967">
            <v>0</v>
          </cell>
          <cell r="I967">
            <v>4503.6000000000004</v>
          </cell>
        </row>
        <row r="968">
          <cell r="C968">
            <v>2164</v>
          </cell>
          <cell r="D968" t="str">
            <v>REYES MORALES VICTOR</v>
          </cell>
          <cell r="E968" t="str">
            <v>ASESOR FINANCIERO</v>
          </cell>
          <cell r="F968">
            <v>217.33</v>
          </cell>
          <cell r="G968">
            <v>6519.9</v>
          </cell>
          <cell r="H968">
            <v>0</v>
          </cell>
          <cell r="I968">
            <v>6519.9</v>
          </cell>
        </row>
        <row r="969">
          <cell r="C969">
            <v>2166</v>
          </cell>
          <cell r="D969" t="str">
            <v>ANDRADE DIAZ  HECTOR</v>
          </cell>
          <cell r="E969" t="str">
            <v>SUBGERENTE DE SUCURSAL</v>
          </cell>
          <cell r="F969">
            <v>319.45999999999998</v>
          </cell>
          <cell r="G969">
            <v>9583.7999999999993</v>
          </cell>
          <cell r="H969">
            <v>0</v>
          </cell>
          <cell r="I969">
            <v>9583.7999999999993</v>
          </cell>
        </row>
        <row r="970">
          <cell r="C970">
            <v>2168</v>
          </cell>
          <cell r="D970" t="str">
            <v>MAGAÑA  SANTANA SERGIO</v>
          </cell>
          <cell r="E970" t="str">
            <v>ASESOR FINANCIERO</v>
          </cell>
          <cell r="F970">
            <v>250</v>
          </cell>
          <cell r="G970">
            <v>7500</v>
          </cell>
          <cell r="H970">
            <v>2705</v>
          </cell>
          <cell r="I970">
            <v>10205</v>
          </cell>
        </row>
        <row r="971">
          <cell r="C971">
            <v>2176</v>
          </cell>
          <cell r="D971" t="str">
            <v>DEL CASTILLO RODRIGUEZ RICARDO</v>
          </cell>
          <cell r="E971" t="str">
            <v>ASESOR FINANCIERO</v>
          </cell>
          <cell r="F971">
            <v>226.6</v>
          </cell>
          <cell r="G971">
            <v>6798</v>
          </cell>
          <cell r="H971">
            <v>0</v>
          </cell>
          <cell r="I971">
            <v>6798</v>
          </cell>
        </row>
        <row r="972">
          <cell r="C972">
            <v>2181</v>
          </cell>
          <cell r="D972" t="str">
            <v>CHAVEZ NEGRETE MARCOS PATRICIO</v>
          </cell>
          <cell r="E972" t="str">
            <v>ASESOR FINANCIERO</v>
          </cell>
          <cell r="F972">
            <v>217.33</v>
          </cell>
          <cell r="G972">
            <v>6519.9</v>
          </cell>
          <cell r="H972">
            <v>2780.1</v>
          </cell>
          <cell r="I972">
            <v>9300</v>
          </cell>
        </row>
        <row r="973">
          <cell r="C973">
            <v>2184</v>
          </cell>
          <cell r="D973" t="str">
            <v>ORTEGA BECERRIL FERNANDO</v>
          </cell>
          <cell r="E973" t="str">
            <v>ASESOR FINANCIERO</v>
          </cell>
          <cell r="F973">
            <v>211</v>
          </cell>
          <cell r="G973">
            <v>6330</v>
          </cell>
          <cell r="H973">
            <v>0</v>
          </cell>
          <cell r="I973">
            <v>6330</v>
          </cell>
        </row>
        <row r="974">
          <cell r="C974">
            <v>2186</v>
          </cell>
          <cell r="D974" t="str">
            <v>VALENCIA MORENO HECTOR EDUARDO</v>
          </cell>
          <cell r="E974" t="str">
            <v>ASESOR FINANCIERO</v>
          </cell>
          <cell r="F974">
            <v>250</v>
          </cell>
          <cell r="G974">
            <v>7500</v>
          </cell>
          <cell r="H974">
            <v>2585</v>
          </cell>
          <cell r="I974">
            <v>10085</v>
          </cell>
        </row>
        <row r="975">
          <cell r="C975">
            <v>2192</v>
          </cell>
          <cell r="D975" t="str">
            <v>HERNANDEZ CHAVEZ BERTRAN</v>
          </cell>
          <cell r="E975" t="str">
            <v>ASESOR FINANCIERO</v>
          </cell>
          <cell r="F975">
            <v>226.6</v>
          </cell>
          <cell r="G975">
            <v>6798</v>
          </cell>
          <cell r="H975">
            <v>0</v>
          </cell>
          <cell r="I975">
            <v>6798</v>
          </cell>
        </row>
        <row r="976">
          <cell r="C976">
            <v>2193</v>
          </cell>
          <cell r="D976" t="str">
            <v>FELIX MOTA  AGUSTIN JAIME</v>
          </cell>
          <cell r="E976" t="str">
            <v>ASESOR FINANCIERO</v>
          </cell>
          <cell r="F976">
            <v>226.6</v>
          </cell>
          <cell r="G976">
            <v>6798</v>
          </cell>
          <cell r="H976">
            <v>0</v>
          </cell>
          <cell r="I976">
            <v>6798</v>
          </cell>
        </row>
        <row r="977">
          <cell r="C977">
            <v>2194</v>
          </cell>
          <cell r="D977" t="str">
            <v>VAZQUEZ MARTINEZ JOSE ANTELMO</v>
          </cell>
          <cell r="E977" t="str">
            <v>ASESOR FINANCIERO</v>
          </cell>
          <cell r="F977">
            <v>217.33</v>
          </cell>
          <cell r="G977">
            <v>6519.9</v>
          </cell>
          <cell r="H977">
            <v>0</v>
          </cell>
          <cell r="I977">
            <v>6519.9</v>
          </cell>
        </row>
        <row r="978">
          <cell r="C978">
            <v>2196</v>
          </cell>
          <cell r="D978" t="str">
            <v>MARTINEZ  ARREOLA MARIO ALBERTO</v>
          </cell>
          <cell r="E978" t="str">
            <v>ASESOR FINANCIERO</v>
          </cell>
          <cell r="F978">
            <v>226.6</v>
          </cell>
          <cell r="G978">
            <v>6798</v>
          </cell>
          <cell r="H978">
            <v>0</v>
          </cell>
          <cell r="I978">
            <v>6798</v>
          </cell>
        </row>
        <row r="979">
          <cell r="C979">
            <v>2197</v>
          </cell>
          <cell r="D979" t="str">
            <v>ALCALA ESPINOSA RAUL</v>
          </cell>
          <cell r="E979" t="str">
            <v>ASESOR FINANCIERO</v>
          </cell>
          <cell r="F979">
            <v>226.6</v>
          </cell>
          <cell r="G979">
            <v>6798</v>
          </cell>
          <cell r="H979">
            <v>0</v>
          </cell>
          <cell r="I979">
            <v>6798</v>
          </cell>
        </row>
        <row r="980">
          <cell r="C980">
            <v>2198</v>
          </cell>
          <cell r="D980" t="str">
            <v>LEDEZMA  GRANDE  GUSTAVO</v>
          </cell>
          <cell r="E980" t="str">
            <v>ASESOR FINANCIERO</v>
          </cell>
          <cell r="F980">
            <v>226.6</v>
          </cell>
          <cell r="G980">
            <v>6798</v>
          </cell>
          <cell r="H980">
            <v>0</v>
          </cell>
          <cell r="I980">
            <v>6798</v>
          </cell>
        </row>
        <row r="981">
          <cell r="C981">
            <v>2200</v>
          </cell>
          <cell r="D981" t="str">
            <v>HERNANDEZ DEL ANGEL ARTURO</v>
          </cell>
          <cell r="E981" t="str">
            <v>ASESOR FINANCIERO</v>
          </cell>
          <cell r="F981">
            <v>226.6</v>
          </cell>
          <cell r="G981">
            <v>6798</v>
          </cell>
          <cell r="H981">
            <v>0</v>
          </cell>
          <cell r="I981">
            <v>6798</v>
          </cell>
        </row>
        <row r="982">
          <cell r="C982">
            <v>2201</v>
          </cell>
          <cell r="D982" t="str">
            <v>DELGADO BONILLA  EDUARDO</v>
          </cell>
          <cell r="E982" t="str">
            <v>ASESOR FINANCIERO</v>
          </cell>
          <cell r="F982">
            <v>226.6</v>
          </cell>
          <cell r="G982">
            <v>6798</v>
          </cell>
          <cell r="H982">
            <v>0</v>
          </cell>
          <cell r="I982">
            <v>6798</v>
          </cell>
        </row>
        <row r="983">
          <cell r="C983">
            <v>2202</v>
          </cell>
          <cell r="D983" t="str">
            <v>PEREZ PALACIOS ALEJANDRO</v>
          </cell>
          <cell r="E983" t="str">
            <v>ASESOR FINANCIERO</v>
          </cell>
          <cell r="F983">
            <v>217.33</v>
          </cell>
          <cell r="G983">
            <v>6519.9</v>
          </cell>
          <cell r="H983">
            <v>0</v>
          </cell>
          <cell r="I983">
            <v>6519.9</v>
          </cell>
        </row>
        <row r="984">
          <cell r="C984">
            <v>2205</v>
          </cell>
          <cell r="D984" t="str">
            <v>LOPEZ  GARCIA ISRAEL</v>
          </cell>
          <cell r="E984" t="str">
            <v>ASESOR FINANCIERO</v>
          </cell>
          <cell r="F984">
            <v>217.33</v>
          </cell>
          <cell r="G984">
            <v>6519.9</v>
          </cell>
          <cell r="H984">
            <v>0</v>
          </cell>
          <cell r="I984">
            <v>6519.9</v>
          </cell>
        </row>
        <row r="985">
          <cell r="C985">
            <v>2206</v>
          </cell>
          <cell r="D985" t="str">
            <v>RESENDIZ  MORALES  FABIOLA</v>
          </cell>
          <cell r="E985" t="str">
            <v>SUBGERENTE DE SUCURSAL</v>
          </cell>
          <cell r="F985">
            <v>340</v>
          </cell>
          <cell r="G985">
            <v>10200</v>
          </cell>
          <cell r="H985">
            <v>0</v>
          </cell>
          <cell r="I985">
            <v>10200</v>
          </cell>
        </row>
        <row r="986">
          <cell r="C986">
            <v>2208</v>
          </cell>
          <cell r="D986" t="str">
            <v>GARRIDO  VAZQUEZ JORGE</v>
          </cell>
          <cell r="E986" t="str">
            <v>EJECUTIVO DE SERVICIO</v>
          </cell>
          <cell r="F986">
            <v>150.12</v>
          </cell>
          <cell r="G986">
            <v>4503.6000000000004</v>
          </cell>
          <cell r="H986">
            <v>0</v>
          </cell>
          <cell r="I986">
            <v>4503.6000000000004</v>
          </cell>
        </row>
        <row r="987">
          <cell r="C987">
            <v>2209</v>
          </cell>
          <cell r="D987" t="str">
            <v>GARCIA LOPEZ GUSTAVO</v>
          </cell>
          <cell r="E987" t="str">
            <v>ASESOR FINANCIERO</v>
          </cell>
          <cell r="F987">
            <v>226.6</v>
          </cell>
          <cell r="G987">
            <v>6798</v>
          </cell>
          <cell r="H987">
            <v>0</v>
          </cell>
          <cell r="I987">
            <v>6798</v>
          </cell>
        </row>
        <row r="988">
          <cell r="C988">
            <v>2210</v>
          </cell>
          <cell r="D988" t="str">
            <v>FERRER ZARATE MAURICIO</v>
          </cell>
          <cell r="E988" t="str">
            <v>ASESOR FINANCIERO</v>
          </cell>
          <cell r="F988">
            <v>226.6</v>
          </cell>
          <cell r="G988">
            <v>6798</v>
          </cell>
          <cell r="H988">
            <v>0</v>
          </cell>
          <cell r="I988">
            <v>6798</v>
          </cell>
        </row>
        <row r="989">
          <cell r="C989">
            <v>2213</v>
          </cell>
          <cell r="D989" t="str">
            <v>HERNANDEZ SANCHEZ MARIA TERESA</v>
          </cell>
          <cell r="E989" t="str">
            <v>ASESOR FINANCIERO</v>
          </cell>
          <cell r="F989">
            <v>226.6</v>
          </cell>
          <cell r="G989">
            <v>6798</v>
          </cell>
          <cell r="H989">
            <v>0</v>
          </cell>
          <cell r="I989">
            <v>6798</v>
          </cell>
        </row>
        <row r="990">
          <cell r="C990">
            <v>2214</v>
          </cell>
          <cell r="D990" t="str">
            <v>FLORES  BECERRIL FERNANDO</v>
          </cell>
          <cell r="E990" t="str">
            <v>ASESOR FINANCIERO</v>
          </cell>
          <cell r="F990">
            <v>226.6</v>
          </cell>
          <cell r="G990">
            <v>6798</v>
          </cell>
          <cell r="H990">
            <v>2507</v>
          </cell>
          <cell r="I990">
            <v>9305</v>
          </cell>
        </row>
        <row r="991">
          <cell r="C991">
            <v>2224</v>
          </cell>
          <cell r="D991" t="str">
            <v>ENCINAS PIÑA JUAN MIGUEL</v>
          </cell>
          <cell r="E991" t="str">
            <v>ASESOR FINANCIERO</v>
          </cell>
          <cell r="F991">
            <v>212.22</v>
          </cell>
          <cell r="G991">
            <v>6366.6</v>
          </cell>
          <cell r="H991">
            <v>0</v>
          </cell>
          <cell r="I991">
            <v>6366.6</v>
          </cell>
        </row>
        <row r="992">
          <cell r="C992">
            <v>2226</v>
          </cell>
          <cell r="D992" t="str">
            <v>ROCHIN VALDEZ JESUS ALBERTO</v>
          </cell>
          <cell r="E992" t="str">
            <v>ASESOR FINANCIERO</v>
          </cell>
          <cell r="F992">
            <v>226.6</v>
          </cell>
          <cell r="G992">
            <v>6798</v>
          </cell>
          <cell r="H992">
            <v>0</v>
          </cell>
          <cell r="I992">
            <v>6798</v>
          </cell>
        </row>
        <row r="993">
          <cell r="C993">
            <v>2228</v>
          </cell>
          <cell r="D993" t="str">
            <v>MACHADO MARQUEZ LUIS PEDRO</v>
          </cell>
          <cell r="E993" t="str">
            <v>SUBGERENTE DE SUCURSAL</v>
          </cell>
          <cell r="F993">
            <v>372</v>
          </cell>
          <cell r="G993">
            <v>11160</v>
          </cell>
          <cell r="H993">
            <v>0</v>
          </cell>
          <cell r="I993">
            <v>11160</v>
          </cell>
        </row>
        <row r="994">
          <cell r="C994">
            <v>2230</v>
          </cell>
          <cell r="D994" t="str">
            <v>MUÑOZ MORAN JOSE GUADALUPE</v>
          </cell>
          <cell r="E994" t="str">
            <v>ASESOR FINANCIERO</v>
          </cell>
          <cell r="F994">
            <v>226.6</v>
          </cell>
          <cell r="G994">
            <v>6798</v>
          </cell>
          <cell r="H994">
            <v>0</v>
          </cell>
          <cell r="I994">
            <v>6798</v>
          </cell>
        </row>
        <row r="995">
          <cell r="C995">
            <v>2233</v>
          </cell>
          <cell r="D995" t="str">
            <v>CORTES MENDOZA ERIKA BELEN</v>
          </cell>
          <cell r="E995" t="str">
            <v>EJECUTIVO DE SERVICIO</v>
          </cell>
          <cell r="F995">
            <v>150.12</v>
          </cell>
          <cell r="G995">
            <v>4503.6000000000004</v>
          </cell>
          <cell r="H995">
            <v>0</v>
          </cell>
          <cell r="I995">
            <v>4503.6000000000004</v>
          </cell>
        </row>
        <row r="996">
          <cell r="C996">
            <v>2236</v>
          </cell>
          <cell r="D996" t="str">
            <v>DEL CASTILLO CERDA AQUILES LEON</v>
          </cell>
          <cell r="E996" t="str">
            <v>ASESOR FINANCIERO</v>
          </cell>
          <cell r="F996">
            <v>226.6</v>
          </cell>
          <cell r="G996">
            <v>6798</v>
          </cell>
          <cell r="H996">
            <v>2507</v>
          </cell>
          <cell r="I996">
            <v>9305</v>
          </cell>
        </row>
        <row r="997">
          <cell r="C997">
            <v>2239</v>
          </cell>
          <cell r="D997" t="str">
            <v>BANDA PALOMARES NORBERTO</v>
          </cell>
          <cell r="E997" t="str">
            <v>ASESOR FINANCIERO</v>
          </cell>
          <cell r="F997">
            <v>226.6</v>
          </cell>
          <cell r="G997">
            <v>6798</v>
          </cell>
          <cell r="H997">
            <v>0</v>
          </cell>
          <cell r="I997">
            <v>6798</v>
          </cell>
        </row>
        <row r="998">
          <cell r="C998">
            <v>2240</v>
          </cell>
          <cell r="D998" t="str">
            <v>SORIANO  MARTINEZ GEORGINA</v>
          </cell>
          <cell r="E998" t="str">
            <v>ASESOR FINANCIERO</v>
          </cell>
          <cell r="F998">
            <v>226.6</v>
          </cell>
          <cell r="G998">
            <v>6798</v>
          </cell>
          <cell r="H998">
            <v>0</v>
          </cell>
          <cell r="I998">
            <v>6798</v>
          </cell>
        </row>
        <row r="999">
          <cell r="C999">
            <v>2241</v>
          </cell>
          <cell r="D999" t="str">
            <v>ROJO CHAVEZ GUSTAVO</v>
          </cell>
          <cell r="E999" t="str">
            <v>ASESOR FINANCIERO</v>
          </cell>
          <cell r="F999">
            <v>226.6</v>
          </cell>
          <cell r="G999">
            <v>6798</v>
          </cell>
          <cell r="H999">
            <v>2502</v>
          </cell>
          <cell r="I999">
            <v>9300</v>
          </cell>
        </row>
        <row r="1000">
          <cell r="C1000">
            <v>2242</v>
          </cell>
          <cell r="D1000" t="str">
            <v>VILLASEÑOR ARROYO ALMA NOEMI</v>
          </cell>
          <cell r="E1000" t="str">
            <v>ASESOR FINANCIERO</v>
          </cell>
          <cell r="F1000">
            <v>226.6</v>
          </cell>
          <cell r="G1000">
            <v>6798</v>
          </cell>
          <cell r="H1000">
            <v>2507</v>
          </cell>
          <cell r="I1000">
            <v>9305</v>
          </cell>
        </row>
        <row r="1001">
          <cell r="C1001">
            <v>2245</v>
          </cell>
          <cell r="D1001" t="str">
            <v>SALAZAR GONZALEZ JUAN</v>
          </cell>
          <cell r="E1001" t="str">
            <v>ASESOR FINANCIERO</v>
          </cell>
          <cell r="F1001">
            <v>217.33</v>
          </cell>
          <cell r="G1001">
            <v>6519.9</v>
          </cell>
          <cell r="H1001">
            <v>0</v>
          </cell>
          <cell r="I1001">
            <v>6519.9</v>
          </cell>
        </row>
        <row r="1002">
          <cell r="C1002">
            <v>2246</v>
          </cell>
          <cell r="D1002" t="str">
            <v>QUIROZ AYALA CARLOS ALBERTO</v>
          </cell>
          <cell r="E1002" t="str">
            <v>ASESOR FINANCIERO</v>
          </cell>
          <cell r="F1002">
            <v>211</v>
          </cell>
          <cell r="G1002">
            <v>6330</v>
          </cell>
          <cell r="H1002">
            <v>0</v>
          </cell>
          <cell r="I1002">
            <v>6330</v>
          </cell>
        </row>
        <row r="1003">
          <cell r="C1003">
            <v>2247</v>
          </cell>
          <cell r="D1003" t="str">
            <v>MORALES HERNANDEZ MIGUEL ANGEL</v>
          </cell>
          <cell r="E1003" t="str">
            <v>ASESOR FINANCIERO</v>
          </cell>
          <cell r="F1003">
            <v>217.33</v>
          </cell>
          <cell r="G1003">
            <v>6519.9</v>
          </cell>
          <cell r="H1003">
            <v>0</v>
          </cell>
          <cell r="I1003">
            <v>6519.9</v>
          </cell>
        </row>
        <row r="1004">
          <cell r="C1004">
            <v>2249</v>
          </cell>
          <cell r="D1004" t="str">
            <v>CORONEL NUÑEZ DANIEL</v>
          </cell>
          <cell r="E1004" t="str">
            <v>ASESOR FINANCIERO</v>
          </cell>
          <cell r="F1004">
            <v>226.6</v>
          </cell>
          <cell r="G1004">
            <v>6798</v>
          </cell>
          <cell r="H1004">
            <v>0</v>
          </cell>
          <cell r="I1004">
            <v>6798</v>
          </cell>
        </row>
        <row r="1005">
          <cell r="C1005">
            <v>2253</v>
          </cell>
          <cell r="D1005" t="str">
            <v>MARTINEZ  JIMENEZ ALEJANDRO</v>
          </cell>
          <cell r="E1005" t="str">
            <v>ASESOR FINANCIERO</v>
          </cell>
          <cell r="F1005">
            <v>220</v>
          </cell>
          <cell r="G1005">
            <v>6600</v>
          </cell>
          <cell r="H1005">
            <v>0</v>
          </cell>
          <cell r="I1005">
            <v>6600</v>
          </cell>
        </row>
        <row r="1006">
          <cell r="C1006">
            <v>2255</v>
          </cell>
          <cell r="D1006" t="str">
            <v>MENDEZ PEREZ JORGE TRINIDAD</v>
          </cell>
          <cell r="E1006" t="str">
            <v>ASESOR FINANCIERO</v>
          </cell>
          <cell r="F1006">
            <v>226.6</v>
          </cell>
          <cell r="G1006">
            <v>6798</v>
          </cell>
          <cell r="H1006">
            <v>0</v>
          </cell>
          <cell r="I1006">
            <v>6798</v>
          </cell>
        </row>
        <row r="1007">
          <cell r="C1007">
            <v>2256</v>
          </cell>
          <cell r="D1007" t="str">
            <v>PADILLA MARTINEZ EMMANUEL</v>
          </cell>
          <cell r="E1007" t="str">
            <v>ASESOR FINANCIERO</v>
          </cell>
          <cell r="F1007">
            <v>150.12</v>
          </cell>
          <cell r="G1007">
            <v>4503.6000000000004</v>
          </cell>
          <cell r="H1007">
            <v>0</v>
          </cell>
          <cell r="I1007">
            <v>4503.6000000000004</v>
          </cell>
        </row>
        <row r="1008">
          <cell r="C1008">
            <v>2258</v>
          </cell>
          <cell r="D1008" t="str">
            <v>ORTIZ TORRES GUILLERMO</v>
          </cell>
          <cell r="E1008" t="str">
            <v>ASESOR FINANCIERO</v>
          </cell>
          <cell r="F1008">
            <v>226.6</v>
          </cell>
          <cell r="G1008">
            <v>6798</v>
          </cell>
          <cell r="H1008">
            <v>0</v>
          </cell>
          <cell r="I1008">
            <v>6798</v>
          </cell>
        </row>
        <row r="1009">
          <cell r="C1009">
            <v>2264</v>
          </cell>
          <cell r="D1009" t="str">
            <v>GALLEGOS  AGUILAR JORGE CARLOS</v>
          </cell>
          <cell r="E1009" t="str">
            <v>ASESOR FINANCIERO</v>
          </cell>
          <cell r="F1009">
            <v>226.6</v>
          </cell>
          <cell r="G1009">
            <v>6798</v>
          </cell>
          <cell r="H1009">
            <v>0</v>
          </cell>
          <cell r="I1009">
            <v>6798</v>
          </cell>
        </row>
        <row r="1010">
          <cell r="C1010">
            <v>2265</v>
          </cell>
          <cell r="D1010" t="str">
            <v>RODRIGUEZ MARTINEZ JUAN MANUEL</v>
          </cell>
          <cell r="E1010" t="str">
            <v>ASESOR FINANCIERO</v>
          </cell>
          <cell r="F1010">
            <v>212.21</v>
          </cell>
          <cell r="G1010">
            <v>6366.3</v>
          </cell>
          <cell r="H1010">
            <v>0</v>
          </cell>
          <cell r="I1010">
            <v>6366.3</v>
          </cell>
        </row>
        <row r="1011">
          <cell r="C1011">
            <v>2270</v>
          </cell>
          <cell r="D1011" t="str">
            <v>GUADARRAMA  OLVERA ERICK</v>
          </cell>
          <cell r="E1011" t="str">
            <v>ASESOR FINANCIERO</v>
          </cell>
          <cell r="F1011">
            <v>212.21</v>
          </cell>
          <cell r="G1011">
            <v>6366.3</v>
          </cell>
          <cell r="H1011">
            <v>0</v>
          </cell>
          <cell r="I1011">
            <v>6366.3</v>
          </cell>
        </row>
        <row r="1012">
          <cell r="C1012">
            <v>2271</v>
          </cell>
          <cell r="D1012" t="str">
            <v>HURTADO  VARELA CRISTHIAN LOTH</v>
          </cell>
          <cell r="E1012" t="str">
            <v>EJECUTIVO DE SERVICIO</v>
          </cell>
          <cell r="F1012">
            <v>150.12</v>
          </cell>
          <cell r="G1012">
            <v>4503.6000000000004</v>
          </cell>
          <cell r="H1012">
            <v>0</v>
          </cell>
          <cell r="I1012">
            <v>4503.6000000000004</v>
          </cell>
        </row>
        <row r="1013">
          <cell r="C1013">
            <v>2272</v>
          </cell>
          <cell r="D1013" t="str">
            <v>PEREZ LEMUS JUAN</v>
          </cell>
          <cell r="E1013" t="str">
            <v>ASESOR FINANCIERO</v>
          </cell>
          <cell r="F1013">
            <v>226.6</v>
          </cell>
          <cell r="G1013">
            <v>6798</v>
          </cell>
          <cell r="H1013">
            <v>0</v>
          </cell>
          <cell r="I1013">
            <v>6798</v>
          </cell>
        </row>
        <row r="1014">
          <cell r="C1014">
            <v>2274</v>
          </cell>
          <cell r="D1014" t="str">
            <v>GALINDO GARCIA VICTOR ADRIAN</v>
          </cell>
          <cell r="E1014" t="str">
            <v>ASESOR FINANCIERO</v>
          </cell>
          <cell r="F1014">
            <v>226.6</v>
          </cell>
          <cell r="G1014">
            <v>6798</v>
          </cell>
          <cell r="H1014">
            <v>0</v>
          </cell>
          <cell r="I1014">
            <v>6798</v>
          </cell>
        </row>
        <row r="1015">
          <cell r="C1015">
            <v>2275</v>
          </cell>
          <cell r="D1015" t="str">
            <v>PERALTA DELGADO SERGIO</v>
          </cell>
          <cell r="E1015" t="str">
            <v>ASESOR FINANCIERO</v>
          </cell>
          <cell r="F1015">
            <v>226.6</v>
          </cell>
          <cell r="G1015">
            <v>6798</v>
          </cell>
          <cell r="H1015">
            <v>0</v>
          </cell>
          <cell r="I1015">
            <v>6798</v>
          </cell>
        </row>
        <row r="1016">
          <cell r="C1016">
            <v>2281</v>
          </cell>
          <cell r="D1016" t="str">
            <v>COCA MENDEZ VICTOR DAMIAN</v>
          </cell>
          <cell r="E1016" t="str">
            <v>ASESOR FINANCIERO</v>
          </cell>
          <cell r="F1016">
            <v>220</v>
          </cell>
          <cell r="G1016">
            <v>6600</v>
          </cell>
          <cell r="H1016">
            <v>0</v>
          </cell>
          <cell r="I1016">
            <v>6600</v>
          </cell>
        </row>
        <row r="1017">
          <cell r="C1017">
            <v>2282</v>
          </cell>
          <cell r="D1017" t="str">
            <v>ARIZPE GARCIA HECTOR FEDERICO</v>
          </cell>
          <cell r="E1017" t="str">
            <v>ASESOR FINANCIERO</v>
          </cell>
          <cell r="F1017">
            <v>217.33</v>
          </cell>
          <cell r="G1017">
            <v>6519.9</v>
          </cell>
          <cell r="H1017">
            <v>0</v>
          </cell>
          <cell r="I1017">
            <v>6519.9</v>
          </cell>
        </row>
        <row r="1018">
          <cell r="C1018">
            <v>2283</v>
          </cell>
          <cell r="D1018" t="str">
            <v>MUÑOZ BLANCO  ARTURO</v>
          </cell>
          <cell r="E1018" t="str">
            <v>ASESOR FINANCIERO</v>
          </cell>
          <cell r="F1018">
            <v>226.6</v>
          </cell>
          <cell r="G1018">
            <v>6798</v>
          </cell>
          <cell r="H1018">
            <v>0</v>
          </cell>
          <cell r="I1018">
            <v>6798</v>
          </cell>
        </row>
        <row r="1019">
          <cell r="C1019">
            <v>2286</v>
          </cell>
          <cell r="D1019" t="str">
            <v>AVENDAÑO ROMERO PERLA MARIA</v>
          </cell>
          <cell r="E1019" t="str">
            <v>ASESOR FINANCIERO</v>
          </cell>
          <cell r="F1019">
            <v>206.03</v>
          </cell>
          <cell r="G1019">
            <v>6180.9</v>
          </cell>
          <cell r="H1019">
            <v>0</v>
          </cell>
          <cell r="I1019">
            <v>6180.9</v>
          </cell>
        </row>
        <row r="1020">
          <cell r="C1020">
            <v>2288</v>
          </cell>
          <cell r="D1020" t="str">
            <v>VILLANUEVA  SANDOVAL  ANSELMO</v>
          </cell>
          <cell r="E1020" t="str">
            <v>ASESOR FINANCIERO</v>
          </cell>
          <cell r="F1020">
            <v>226.6</v>
          </cell>
          <cell r="G1020">
            <v>6798</v>
          </cell>
          <cell r="H1020">
            <v>0</v>
          </cell>
          <cell r="I1020">
            <v>6798</v>
          </cell>
        </row>
        <row r="1021">
          <cell r="C1021">
            <v>2289</v>
          </cell>
          <cell r="D1021" t="str">
            <v>CHAVEZ SOBERANES MAURICIO</v>
          </cell>
          <cell r="E1021" t="str">
            <v>ASESOR FINANCIERO</v>
          </cell>
          <cell r="F1021">
            <v>226.6</v>
          </cell>
          <cell r="G1021">
            <v>6798</v>
          </cell>
          <cell r="H1021">
            <v>0</v>
          </cell>
          <cell r="I1021">
            <v>6798</v>
          </cell>
        </row>
        <row r="1022">
          <cell r="C1022">
            <v>2292</v>
          </cell>
          <cell r="D1022" t="str">
            <v>DUARTE GONZALEZ DALIAH DIAMANTINA</v>
          </cell>
          <cell r="E1022" t="str">
            <v>EJECUTIVO DE SERVICIO</v>
          </cell>
          <cell r="F1022">
            <v>150.12</v>
          </cell>
          <cell r="G1022">
            <v>4503.6000000000004</v>
          </cell>
          <cell r="H1022">
            <v>0</v>
          </cell>
          <cell r="I1022">
            <v>4503.6000000000004</v>
          </cell>
        </row>
        <row r="1023">
          <cell r="C1023">
            <v>2293</v>
          </cell>
          <cell r="D1023" t="str">
            <v>ALCAYDE TORRES ANA MARIA RENEE</v>
          </cell>
          <cell r="E1023" t="str">
            <v>CONSULTOR DE MEDIOS</v>
          </cell>
          <cell r="F1023">
            <v>250</v>
          </cell>
          <cell r="G1023">
            <v>7500</v>
          </cell>
          <cell r="H1023">
            <v>0</v>
          </cell>
          <cell r="I1023">
            <v>7500</v>
          </cell>
        </row>
        <row r="1024">
          <cell r="C1024">
            <v>2295</v>
          </cell>
          <cell r="D1024" t="str">
            <v>MIRANDA DEL ANGEL HUGO</v>
          </cell>
          <cell r="E1024" t="str">
            <v>ASESOR FINANCIERO</v>
          </cell>
          <cell r="F1024">
            <v>212.21</v>
          </cell>
          <cell r="G1024">
            <v>6366.3</v>
          </cell>
          <cell r="H1024">
            <v>0</v>
          </cell>
          <cell r="I1024">
            <v>6366.3</v>
          </cell>
        </row>
        <row r="1025">
          <cell r="C1025">
            <v>2304</v>
          </cell>
          <cell r="D1025" t="str">
            <v>SALAS CARDENAS OMAR ALEJANDRO</v>
          </cell>
          <cell r="E1025" t="str">
            <v>ASESOR FINANCIERO</v>
          </cell>
          <cell r="F1025">
            <v>220</v>
          </cell>
          <cell r="G1025">
            <v>6600</v>
          </cell>
          <cell r="H1025">
            <v>0</v>
          </cell>
          <cell r="I1025">
            <v>6600</v>
          </cell>
        </row>
        <row r="1026">
          <cell r="C1026">
            <v>2305</v>
          </cell>
          <cell r="D1026" t="str">
            <v>QUEZADA ARELLANO MARIA ELENA</v>
          </cell>
          <cell r="E1026" t="str">
            <v>COORDINADOR FINANCIERO</v>
          </cell>
          <cell r="F1026">
            <v>489.99</v>
          </cell>
          <cell r="G1026">
            <v>14699.7</v>
          </cell>
          <cell r="H1026">
            <v>0</v>
          </cell>
          <cell r="I1026">
            <v>14699.7</v>
          </cell>
        </row>
        <row r="1027">
          <cell r="C1027">
            <v>2311</v>
          </cell>
          <cell r="D1027" t="str">
            <v>MURUETA  PARRA  ENRIQUE JAIME HUMBERTO</v>
          </cell>
          <cell r="E1027" t="str">
            <v>ASESOR FINANCIERO</v>
          </cell>
          <cell r="F1027">
            <v>226.6</v>
          </cell>
          <cell r="G1027">
            <v>6798</v>
          </cell>
          <cell r="H1027">
            <v>0</v>
          </cell>
          <cell r="I1027">
            <v>6798</v>
          </cell>
        </row>
        <row r="1028">
          <cell r="C1028">
            <v>2313</v>
          </cell>
          <cell r="D1028" t="str">
            <v>REYES   OMAR ALEJANDRO</v>
          </cell>
          <cell r="E1028" t="str">
            <v>SUBGERENTE DE SUCURSAL</v>
          </cell>
          <cell r="F1028">
            <v>350</v>
          </cell>
          <cell r="G1028">
            <v>10500</v>
          </cell>
          <cell r="H1028">
            <v>0</v>
          </cell>
          <cell r="I1028">
            <v>10500</v>
          </cell>
        </row>
        <row r="1029">
          <cell r="C1029">
            <v>2315</v>
          </cell>
          <cell r="D1029" t="str">
            <v>VILLAR VEGA JOSE ANGEL</v>
          </cell>
          <cell r="E1029" t="str">
            <v>ASESOR FINANCIERO</v>
          </cell>
          <cell r="F1029">
            <v>226.6</v>
          </cell>
          <cell r="G1029">
            <v>6798</v>
          </cell>
          <cell r="H1029">
            <v>0</v>
          </cell>
          <cell r="I1029">
            <v>6798</v>
          </cell>
        </row>
        <row r="1030">
          <cell r="C1030">
            <v>2316</v>
          </cell>
          <cell r="D1030" t="str">
            <v>SUAREZ CAMACHO ROSA LORENA</v>
          </cell>
          <cell r="E1030" t="str">
            <v>EJECUTIVO DE SERVICIO</v>
          </cell>
          <cell r="F1030">
            <v>150.12</v>
          </cell>
          <cell r="G1030">
            <v>4503.6000000000004</v>
          </cell>
          <cell r="H1030">
            <v>0</v>
          </cell>
          <cell r="I1030">
            <v>4503.6000000000004</v>
          </cell>
        </row>
        <row r="1031">
          <cell r="C1031">
            <v>2318</v>
          </cell>
          <cell r="D1031" t="str">
            <v>GARCIA CRUZ GONZALO</v>
          </cell>
          <cell r="E1031" t="str">
            <v>ASESOR FINANCIERO</v>
          </cell>
          <cell r="F1031">
            <v>217.33</v>
          </cell>
          <cell r="G1031">
            <v>6519.9</v>
          </cell>
          <cell r="H1031">
            <v>0</v>
          </cell>
          <cell r="I1031">
            <v>6519.9</v>
          </cell>
        </row>
        <row r="1032">
          <cell r="C1032">
            <v>2321</v>
          </cell>
          <cell r="D1032" t="str">
            <v>LOPEZ CASTILLO JOSE LUIS</v>
          </cell>
          <cell r="E1032" t="str">
            <v>ASESOR FINANCIERO</v>
          </cell>
          <cell r="F1032">
            <v>220</v>
          </cell>
          <cell r="G1032">
            <v>6600</v>
          </cell>
          <cell r="H1032">
            <v>0</v>
          </cell>
          <cell r="I1032">
            <v>6600</v>
          </cell>
        </row>
        <row r="1033">
          <cell r="C1033">
            <v>2322</v>
          </cell>
          <cell r="D1033" t="str">
            <v>RODRIGUEZ RAMIREZ RUBEN</v>
          </cell>
          <cell r="E1033" t="str">
            <v>ASESOR FINANCIERO</v>
          </cell>
          <cell r="F1033">
            <v>226.6</v>
          </cell>
          <cell r="G1033">
            <v>6798</v>
          </cell>
          <cell r="H1033">
            <v>0</v>
          </cell>
          <cell r="I1033">
            <v>6798</v>
          </cell>
        </row>
        <row r="1034">
          <cell r="C1034">
            <v>2328</v>
          </cell>
          <cell r="D1034" t="str">
            <v>HUERTA ESPARZA TOMAS</v>
          </cell>
          <cell r="E1034" t="str">
            <v>ASESOR FINANCIERO</v>
          </cell>
          <cell r="F1034">
            <v>226.6</v>
          </cell>
          <cell r="G1034">
            <v>6798</v>
          </cell>
          <cell r="H1034">
            <v>0</v>
          </cell>
          <cell r="I1034">
            <v>6798</v>
          </cell>
        </row>
        <row r="1035">
          <cell r="C1035">
            <v>2329</v>
          </cell>
          <cell r="D1035" t="str">
            <v>MARTINEZ AVILA MONICA ALEJANDRA</v>
          </cell>
          <cell r="E1035" t="str">
            <v>ASESOR FINANCIERO</v>
          </cell>
          <cell r="F1035">
            <v>212.21</v>
          </cell>
          <cell r="G1035">
            <v>6366.3</v>
          </cell>
          <cell r="H1035">
            <v>0</v>
          </cell>
          <cell r="I1035">
            <v>6366.3</v>
          </cell>
        </row>
        <row r="1036">
          <cell r="C1036">
            <v>2330</v>
          </cell>
          <cell r="D1036" t="str">
            <v>JUAREZ ZENTENO JAVIER</v>
          </cell>
          <cell r="E1036" t="str">
            <v>ASESOR FINANCIERO</v>
          </cell>
          <cell r="F1036">
            <v>226.6</v>
          </cell>
          <cell r="G1036">
            <v>6798</v>
          </cell>
          <cell r="H1036">
            <v>0</v>
          </cell>
          <cell r="I1036">
            <v>6798</v>
          </cell>
        </row>
        <row r="1037">
          <cell r="C1037">
            <v>2331</v>
          </cell>
          <cell r="D1037" t="str">
            <v>LOMELI ORTIZ TENAMAXTLI</v>
          </cell>
          <cell r="E1037" t="str">
            <v>EJECUTIVO DE SERVICIO</v>
          </cell>
          <cell r="F1037">
            <v>150.12</v>
          </cell>
          <cell r="G1037">
            <v>4503.6000000000004</v>
          </cell>
          <cell r="H1037">
            <v>0</v>
          </cell>
          <cell r="I1037">
            <v>4503.6000000000004</v>
          </cell>
        </row>
        <row r="1038">
          <cell r="C1038">
            <v>2332</v>
          </cell>
          <cell r="D1038" t="str">
            <v>VALENCIA BETANCOURT JUAN MANUEL</v>
          </cell>
          <cell r="E1038" t="str">
            <v>ASESOR FINANCIERO</v>
          </cell>
          <cell r="F1038">
            <v>211</v>
          </cell>
          <cell r="G1038">
            <v>6330</v>
          </cell>
          <cell r="H1038">
            <v>0</v>
          </cell>
          <cell r="I1038">
            <v>6330</v>
          </cell>
        </row>
        <row r="1039">
          <cell r="C1039">
            <v>2335</v>
          </cell>
          <cell r="D1039" t="str">
            <v>MEDINA GALLARDO ADALBERTO</v>
          </cell>
          <cell r="E1039" t="str">
            <v>ASESOR FINANCIERO</v>
          </cell>
          <cell r="F1039">
            <v>217.33</v>
          </cell>
          <cell r="G1039">
            <v>6519.9</v>
          </cell>
          <cell r="H1039">
            <v>2785.05</v>
          </cell>
          <cell r="I1039">
            <v>9304.9500000000007</v>
          </cell>
        </row>
        <row r="1040">
          <cell r="C1040">
            <v>2336</v>
          </cell>
          <cell r="D1040" t="str">
            <v>ACOSTA  RAMIREZ ESTEBAN</v>
          </cell>
          <cell r="E1040" t="str">
            <v>ASESOR FINANCIERO</v>
          </cell>
          <cell r="F1040">
            <v>226.6</v>
          </cell>
          <cell r="G1040">
            <v>6798</v>
          </cell>
          <cell r="H1040">
            <v>0</v>
          </cell>
          <cell r="I1040">
            <v>6798</v>
          </cell>
        </row>
        <row r="1041">
          <cell r="C1041">
            <v>2340</v>
          </cell>
          <cell r="D1041" t="str">
            <v>TRUJILLO ESQUIVEL MANUEL</v>
          </cell>
          <cell r="E1041" t="str">
            <v>ASESOR FINANCIERO</v>
          </cell>
          <cell r="F1041">
            <v>217.33</v>
          </cell>
          <cell r="G1041">
            <v>6519.9</v>
          </cell>
          <cell r="H1041">
            <v>0</v>
          </cell>
          <cell r="I1041">
            <v>6519.9</v>
          </cell>
        </row>
        <row r="1042">
          <cell r="C1042">
            <v>2341</v>
          </cell>
          <cell r="D1042" t="str">
            <v>ORTIZ RUIZ MIGUEL ANGEL</v>
          </cell>
          <cell r="E1042" t="str">
            <v>ASESOR FINANCIERO</v>
          </cell>
          <cell r="F1042">
            <v>226.6</v>
          </cell>
          <cell r="G1042">
            <v>6798</v>
          </cell>
          <cell r="H1042">
            <v>0</v>
          </cell>
          <cell r="I1042">
            <v>6798</v>
          </cell>
        </row>
        <row r="1043">
          <cell r="C1043">
            <v>2342</v>
          </cell>
          <cell r="D1043" t="str">
            <v>LUGO  CORRALES FRANCISCA</v>
          </cell>
          <cell r="E1043" t="str">
            <v>ASESOR FINANCIERO</v>
          </cell>
          <cell r="F1043">
            <v>217.33</v>
          </cell>
          <cell r="G1043">
            <v>6519.9</v>
          </cell>
          <cell r="H1043">
            <v>0</v>
          </cell>
          <cell r="I1043">
            <v>6519.9</v>
          </cell>
        </row>
        <row r="1044">
          <cell r="C1044">
            <v>2343</v>
          </cell>
          <cell r="D1044" t="str">
            <v>ZAMBRANO  ESTRADA MINERVA</v>
          </cell>
          <cell r="E1044" t="str">
            <v>EJECUTIVO DE SERVICIO</v>
          </cell>
          <cell r="F1044">
            <v>145.75</v>
          </cell>
          <cell r="G1044">
            <v>4372.5</v>
          </cell>
          <cell r="H1044">
            <v>0</v>
          </cell>
          <cell r="I1044">
            <v>4372.5</v>
          </cell>
        </row>
        <row r="1045">
          <cell r="C1045">
            <v>2346</v>
          </cell>
          <cell r="D1045" t="str">
            <v>MONROY MANCILLA DAVID RICARDO</v>
          </cell>
          <cell r="E1045" t="str">
            <v>ASESOR FINANCIERO</v>
          </cell>
          <cell r="F1045">
            <v>217.33</v>
          </cell>
          <cell r="G1045">
            <v>6519.9</v>
          </cell>
          <cell r="H1045">
            <v>0</v>
          </cell>
          <cell r="I1045">
            <v>6519.9</v>
          </cell>
        </row>
        <row r="1046">
          <cell r="C1046">
            <v>2349</v>
          </cell>
          <cell r="D1046" t="str">
            <v>URIBE UGARTE JORGE SALVADOR</v>
          </cell>
          <cell r="E1046" t="str">
            <v>ASESOR FINANCIERO</v>
          </cell>
          <cell r="F1046">
            <v>226.6</v>
          </cell>
          <cell r="G1046">
            <v>6798</v>
          </cell>
          <cell r="H1046">
            <v>0</v>
          </cell>
          <cell r="I1046">
            <v>6798</v>
          </cell>
        </row>
        <row r="1047">
          <cell r="C1047">
            <v>2355</v>
          </cell>
          <cell r="D1047" t="str">
            <v>RODRIGUEZ DIAZ  RAFAEL</v>
          </cell>
          <cell r="E1047" t="str">
            <v>ASESOR FINANCIERO</v>
          </cell>
          <cell r="F1047">
            <v>217.33</v>
          </cell>
          <cell r="G1047">
            <v>6519.9</v>
          </cell>
          <cell r="H1047">
            <v>0</v>
          </cell>
          <cell r="I1047">
            <v>6519.9</v>
          </cell>
        </row>
        <row r="1048">
          <cell r="C1048">
            <v>2356</v>
          </cell>
          <cell r="D1048" t="str">
            <v>GARCIA SOTO  ITZEL</v>
          </cell>
          <cell r="E1048" t="str">
            <v>EJECUTIVO DE SERVICIO</v>
          </cell>
          <cell r="F1048">
            <v>145.75</v>
          </cell>
          <cell r="G1048">
            <v>4372.5</v>
          </cell>
          <cell r="H1048">
            <v>0</v>
          </cell>
          <cell r="I1048">
            <v>4372.5</v>
          </cell>
        </row>
        <row r="1049">
          <cell r="C1049">
            <v>2360</v>
          </cell>
          <cell r="D1049" t="str">
            <v>CARDENAS MARTINEZ LUIS JAVIER</v>
          </cell>
          <cell r="E1049" t="str">
            <v>ASESOR FINANCIERO</v>
          </cell>
          <cell r="F1049">
            <v>226.6</v>
          </cell>
          <cell r="G1049">
            <v>6798</v>
          </cell>
          <cell r="H1049">
            <v>0</v>
          </cell>
          <cell r="I1049">
            <v>6798</v>
          </cell>
        </row>
        <row r="1050">
          <cell r="C1050">
            <v>2361</v>
          </cell>
          <cell r="D1050" t="str">
            <v>CASTILLO GARCIA CARLOS</v>
          </cell>
          <cell r="E1050" t="str">
            <v>ASESOR FINANCIERO</v>
          </cell>
          <cell r="F1050">
            <v>226.6</v>
          </cell>
          <cell r="G1050">
            <v>6798</v>
          </cell>
          <cell r="H1050">
            <v>1251</v>
          </cell>
          <cell r="I1050">
            <v>8049</v>
          </cell>
        </row>
        <row r="1051">
          <cell r="C1051">
            <v>2362</v>
          </cell>
          <cell r="D1051" t="str">
            <v>BELMONTES  LUEVANO FRANCISCO</v>
          </cell>
          <cell r="E1051" t="str">
            <v>ASESOR FINANCIERO</v>
          </cell>
          <cell r="F1051">
            <v>217.33</v>
          </cell>
          <cell r="G1051">
            <v>6519.9</v>
          </cell>
          <cell r="H1051">
            <v>0</v>
          </cell>
          <cell r="I1051">
            <v>6519.9</v>
          </cell>
        </row>
        <row r="1052">
          <cell r="C1052">
            <v>2366</v>
          </cell>
          <cell r="D1052" t="str">
            <v>NAVARRO MEDINA RICARDO</v>
          </cell>
          <cell r="E1052" t="str">
            <v>ASESOR FINANCIERO</v>
          </cell>
          <cell r="F1052">
            <v>217.33</v>
          </cell>
          <cell r="G1052">
            <v>6519.9</v>
          </cell>
          <cell r="H1052">
            <v>0</v>
          </cell>
          <cell r="I1052">
            <v>6519.9</v>
          </cell>
        </row>
        <row r="1053">
          <cell r="C1053">
            <v>2367</v>
          </cell>
          <cell r="D1053" t="str">
            <v>PEREZ GONZALEZ FERNANDO</v>
          </cell>
          <cell r="E1053" t="str">
            <v>ASESOR FINANCIERO</v>
          </cell>
          <cell r="F1053">
            <v>220</v>
          </cell>
          <cell r="G1053">
            <v>6600</v>
          </cell>
          <cell r="H1053">
            <v>0</v>
          </cell>
          <cell r="I1053">
            <v>6600</v>
          </cell>
        </row>
        <row r="1054">
          <cell r="C1054">
            <v>2369</v>
          </cell>
          <cell r="D1054" t="str">
            <v>VELAZQUEZ GALAN JOSELITO</v>
          </cell>
          <cell r="E1054" t="str">
            <v>EJECUTIVO DE SERVICIO</v>
          </cell>
          <cell r="F1054">
            <v>150.12</v>
          </cell>
          <cell r="G1054">
            <v>4503.6000000000004</v>
          </cell>
          <cell r="H1054">
            <v>0</v>
          </cell>
          <cell r="I1054">
            <v>4503.6000000000004</v>
          </cell>
        </row>
        <row r="1055">
          <cell r="C1055">
            <v>2370</v>
          </cell>
          <cell r="D1055" t="str">
            <v>GARCIA GARCIA JOSE LUIS</v>
          </cell>
          <cell r="E1055" t="str">
            <v>ASESOR FINANCIERO</v>
          </cell>
          <cell r="F1055">
            <v>226.6</v>
          </cell>
          <cell r="G1055">
            <v>6798</v>
          </cell>
          <cell r="H1055">
            <v>0</v>
          </cell>
          <cell r="I1055">
            <v>6798</v>
          </cell>
        </row>
        <row r="1056">
          <cell r="C1056">
            <v>2371</v>
          </cell>
          <cell r="D1056" t="str">
            <v>GONZALEZ FRANCO GERARDO ARMANDO</v>
          </cell>
          <cell r="E1056" t="str">
            <v>ASESOR FINANCIERO</v>
          </cell>
          <cell r="F1056">
            <v>226.6</v>
          </cell>
          <cell r="G1056">
            <v>6798</v>
          </cell>
          <cell r="H1056">
            <v>0</v>
          </cell>
          <cell r="I1056">
            <v>6798</v>
          </cell>
        </row>
        <row r="1057">
          <cell r="C1057">
            <v>2375</v>
          </cell>
          <cell r="D1057" t="str">
            <v>AQUINO PEREZ FERNANDO</v>
          </cell>
          <cell r="E1057" t="str">
            <v>ASESOR FINANCIERO</v>
          </cell>
          <cell r="F1057">
            <v>226.6</v>
          </cell>
          <cell r="G1057">
            <v>6798</v>
          </cell>
          <cell r="H1057">
            <v>0</v>
          </cell>
          <cell r="I1057">
            <v>6798</v>
          </cell>
        </row>
        <row r="1058">
          <cell r="C1058">
            <v>2377</v>
          </cell>
          <cell r="D1058" t="str">
            <v>MELO BETANCOURT MARIBEL</v>
          </cell>
          <cell r="E1058" t="str">
            <v>GENERALISTA DE RECURSOS HUMANO</v>
          </cell>
          <cell r="F1058">
            <v>334.47</v>
          </cell>
          <cell r="G1058">
            <v>10034.1</v>
          </cell>
          <cell r="H1058">
            <v>0</v>
          </cell>
          <cell r="I1058">
            <v>10034.1</v>
          </cell>
        </row>
        <row r="1059">
          <cell r="C1059">
            <v>2380</v>
          </cell>
          <cell r="D1059" t="str">
            <v>RAMIREZ CORTEZ VERONICA</v>
          </cell>
          <cell r="E1059" t="str">
            <v>SYSTEM&amp;COMPLIANCE OFFICER</v>
          </cell>
          <cell r="F1059">
            <v>833.33</v>
          </cell>
          <cell r="G1059">
            <v>24999.9</v>
          </cell>
          <cell r="H1059">
            <v>0</v>
          </cell>
          <cell r="I1059">
            <v>24999.9</v>
          </cell>
        </row>
        <row r="1060">
          <cell r="C1060">
            <v>2381</v>
          </cell>
          <cell r="D1060" t="str">
            <v>PERRUSQUIA CASTRO JULIETA</v>
          </cell>
          <cell r="E1060" t="str">
            <v>ASESOR FINANCIERO</v>
          </cell>
          <cell r="F1060">
            <v>222.59</v>
          </cell>
          <cell r="G1060">
            <v>6677.7</v>
          </cell>
          <cell r="H1060">
            <v>0</v>
          </cell>
          <cell r="I1060">
            <v>6677.7</v>
          </cell>
        </row>
        <row r="1061">
          <cell r="C1061">
            <v>2386</v>
          </cell>
          <cell r="D1061" t="str">
            <v>VALLARTA CHAVARRIA GILBERTO</v>
          </cell>
          <cell r="E1061" t="str">
            <v>SUBGERENTE DE SUCURSAL</v>
          </cell>
          <cell r="F1061">
            <v>372</v>
          </cell>
          <cell r="G1061">
            <v>11160</v>
          </cell>
          <cell r="H1061">
            <v>0</v>
          </cell>
          <cell r="I1061">
            <v>11160</v>
          </cell>
        </row>
        <row r="1062">
          <cell r="C1062">
            <v>2387</v>
          </cell>
          <cell r="D1062" t="str">
            <v>HERNANDEZ GUTIERREZ JOSE LUIS</v>
          </cell>
          <cell r="E1062" t="str">
            <v>ASESOR FINANCIERO</v>
          </cell>
          <cell r="F1062">
            <v>226.6</v>
          </cell>
          <cell r="G1062">
            <v>6798</v>
          </cell>
          <cell r="H1062">
            <v>0</v>
          </cell>
          <cell r="I1062">
            <v>6798</v>
          </cell>
        </row>
        <row r="1063">
          <cell r="C1063">
            <v>2388</v>
          </cell>
          <cell r="D1063" t="str">
            <v>SALDAÑA MARTINEZ ROBERTO</v>
          </cell>
          <cell r="E1063" t="str">
            <v>ASESOR FINANCIERO</v>
          </cell>
          <cell r="F1063">
            <v>217.33</v>
          </cell>
          <cell r="G1063">
            <v>6519.9</v>
          </cell>
          <cell r="H1063">
            <v>0</v>
          </cell>
          <cell r="I1063">
            <v>6519.9</v>
          </cell>
        </row>
        <row r="1064">
          <cell r="C1064">
            <v>2389</v>
          </cell>
          <cell r="D1064" t="str">
            <v>OLAGUE GAITAN CLAUDIA MONICA</v>
          </cell>
          <cell r="E1064" t="str">
            <v>OFICIAL DE CONTROL</v>
          </cell>
          <cell r="F1064">
            <v>308.89999999999998</v>
          </cell>
          <cell r="G1064">
            <v>9267</v>
          </cell>
          <cell r="H1064">
            <v>0</v>
          </cell>
          <cell r="I1064">
            <v>9267</v>
          </cell>
        </row>
        <row r="1065">
          <cell r="C1065">
            <v>2390</v>
          </cell>
          <cell r="D1065" t="str">
            <v>FUENTES CORTES JOSE JUAN</v>
          </cell>
          <cell r="E1065" t="str">
            <v>ASESOR FINANCIERO</v>
          </cell>
          <cell r="F1065">
            <v>220</v>
          </cell>
          <cell r="G1065">
            <v>6600</v>
          </cell>
          <cell r="H1065">
            <v>0</v>
          </cell>
          <cell r="I1065">
            <v>6600</v>
          </cell>
        </row>
        <row r="1066">
          <cell r="C1066">
            <v>2391</v>
          </cell>
          <cell r="D1066" t="str">
            <v>GARCIA IBARRA LUIS ENRIQUE</v>
          </cell>
          <cell r="E1066" t="str">
            <v>ASESOR FINANCIERO</v>
          </cell>
          <cell r="F1066">
            <v>217.33</v>
          </cell>
          <cell r="G1066">
            <v>6519.9</v>
          </cell>
          <cell r="H1066">
            <v>0</v>
          </cell>
          <cell r="I1066">
            <v>6519.9</v>
          </cell>
        </row>
        <row r="1067">
          <cell r="C1067">
            <v>2393</v>
          </cell>
          <cell r="D1067" t="str">
            <v>MORALES JUAREZ  RAMON</v>
          </cell>
          <cell r="E1067" t="str">
            <v>ASESOR FINANCIERO</v>
          </cell>
          <cell r="F1067">
            <v>223.33</v>
          </cell>
          <cell r="G1067">
            <v>6699.9</v>
          </cell>
          <cell r="H1067">
            <v>0</v>
          </cell>
          <cell r="I1067">
            <v>6699.9</v>
          </cell>
        </row>
        <row r="1068">
          <cell r="C1068">
            <v>2398</v>
          </cell>
          <cell r="D1068" t="str">
            <v>SILLER  DE LEON ROBERTO JOSE</v>
          </cell>
          <cell r="E1068" t="str">
            <v>ASESOR FINANCIERO</v>
          </cell>
          <cell r="F1068">
            <v>226.6</v>
          </cell>
          <cell r="G1068">
            <v>6798</v>
          </cell>
          <cell r="H1068">
            <v>2502</v>
          </cell>
          <cell r="I1068">
            <v>9300</v>
          </cell>
        </row>
        <row r="1069">
          <cell r="C1069">
            <v>2399</v>
          </cell>
          <cell r="D1069" t="str">
            <v>FLORES  MARTINEZ HECTOR</v>
          </cell>
          <cell r="E1069" t="str">
            <v>ASESOR FINANCIERO</v>
          </cell>
          <cell r="F1069">
            <v>226.6</v>
          </cell>
          <cell r="G1069">
            <v>6798</v>
          </cell>
          <cell r="H1069">
            <v>0</v>
          </cell>
          <cell r="I1069">
            <v>6798</v>
          </cell>
        </row>
        <row r="1070">
          <cell r="C1070">
            <v>2400</v>
          </cell>
          <cell r="D1070" t="str">
            <v>CASTRO NAVARRO FILIBERTO AURELIO</v>
          </cell>
          <cell r="E1070" t="str">
            <v>GERENTE DE RIESGO</v>
          </cell>
          <cell r="F1070">
            <v>1267.97</v>
          </cell>
          <cell r="G1070">
            <v>38039.1</v>
          </cell>
          <cell r="H1070">
            <v>0</v>
          </cell>
          <cell r="I1070">
            <v>38039.1</v>
          </cell>
        </row>
        <row r="1071">
          <cell r="C1071">
            <v>2401</v>
          </cell>
          <cell r="D1071" t="str">
            <v>GARCIA  MATUS SALVADOR</v>
          </cell>
          <cell r="E1071" t="str">
            <v>ASESOR FINANCIERO</v>
          </cell>
          <cell r="F1071">
            <v>226.6</v>
          </cell>
          <cell r="G1071">
            <v>6798</v>
          </cell>
          <cell r="H1071">
            <v>0</v>
          </cell>
          <cell r="I1071">
            <v>6798</v>
          </cell>
        </row>
        <row r="1072">
          <cell r="C1072">
            <v>2404</v>
          </cell>
          <cell r="D1072" t="str">
            <v>CASADOS RUIZ OCTAVIO</v>
          </cell>
          <cell r="E1072" t="str">
            <v>ASESOR FINANCIERO</v>
          </cell>
          <cell r="F1072">
            <v>226.6</v>
          </cell>
          <cell r="G1072">
            <v>6798</v>
          </cell>
          <cell r="H1072">
            <v>0</v>
          </cell>
          <cell r="I1072">
            <v>6798</v>
          </cell>
        </row>
        <row r="1073">
          <cell r="C1073">
            <v>2407</v>
          </cell>
          <cell r="D1073" t="str">
            <v>PERALES GUTIERREZ ILIANA</v>
          </cell>
          <cell r="E1073" t="str">
            <v>ASESOR FINANCIERO</v>
          </cell>
          <cell r="F1073">
            <v>206</v>
          </cell>
          <cell r="G1073">
            <v>6180</v>
          </cell>
          <cell r="H1073">
            <v>0</v>
          </cell>
          <cell r="I1073">
            <v>6180</v>
          </cell>
        </row>
        <row r="1074">
          <cell r="C1074">
            <v>2408</v>
          </cell>
          <cell r="D1074" t="str">
            <v>PARRA NUÑEZ GABRIELA</v>
          </cell>
          <cell r="E1074" t="str">
            <v>ASESOR FINANCIERO</v>
          </cell>
          <cell r="F1074">
            <v>226.6</v>
          </cell>
          <cell r="G1074">
            <v>6798</v>
          </cell>
          <cell r="H1074">
            <v>0</v>
          </cell>
          <cell r="I1074">
            <v>6798</v>
          </cell>
        </row>
        <row r="1075">
          <cell r="C1075">
            <v>2409</v>
          </cell>
          <cell r="D1075" t="str">
            <v>MENDOZA GARCIA GUADALUPE</v>
          </cell>
          <cell r="E1075" t="str">
            <v>EJECUTIVO DE SERVICIO</v>
          </cell>
          <cell r="F1075">
            <v>150.12</v>
          </cell>
          <cell r="G1075">
            <v>4503.6000000000004</v>
          </cell>
          <cell r="H1075">
            <v>0</v>
          </cell>
          <cell r="I1075">
            <v>4503.6000000000004</v>
          </cell>
        </row>
        <row r="1076">
          <cell r="C1076">
            <v>2410</v>
          </cell>
          <cell r="D1076" t="str">
            <v>VIZCAINO REYES OLGA AMABEL</v>
          </cell>
          <cell r="E1076" t="str">
            <v>ASESOR FINANCIERO</v>
          </cell>
          <cell r="F1076">
            <v>212.21</v>
          </cell>
          <cell r="G1076">
            <v>6366.3</v>
          </cell>
          <cell r="H1076">
            <v>0</v>
          </cell>
          <cell r="I1076">
            <v>6366.3</v>
          </cell>
        </row>
        <row r="1077">
          <cell r="C1077">
            <v>2411</v>
          </cell>
          <cell r="D1077" t="str">
            <v>RAMIREZ RAMIREZ HUGO CESAR</v>
          </cell>
          <cell r="E1077" t="str">
            <v>ASESOR FINANCIERO</v>
          </cell>
          <cell r="F1077">
            <v>226.6</v>
          </cell>
          <cell r="G1077">
            <v>6798</v>
          </cell>
          <cell r="H1077">
            <v>0</v>
          </cell>
          <cell r="I1077">
            <v>6798</v>
          </cell>
        </row>
        <row r="1078">
          <cell r="C1078">
            <v>2412</v>
          </cell>
          <cell r="D1078" t="str">
            <v>VALDEZ VELAZQUEZ JOSE LUIS</v>
          </cell>
          <cell r="E1078" t="str">
            <v>ASESOR FINANCIERO</v>
          </cell>
          <cell r="F1078">
            <v>226.6</v>
          </cell>
          <cell r="G1078">
            <v>6798</v>
          </cell>
          <cell r="H1078">
            <v>0</v>
          </cell>
          <cell r="I1078">
            <v>6798</v>
          </cell>
        </row>
        <row r="1079">
          <cell r="C1079">
            <v>2413</v>
          </cell>
          <cell r="D1079" t="str">
            <v>CASTELL ALVAREZ MANUEL</v>
          </cell>
          <cell r="E1079" t="str">
            <v>SUBGERENTE DE SUCURSAL</v>
          </cell>
          <cell r="F1079">
            <v>372</v>
          </cell>
          <cell r="G1079">
            <v>11160</v>
          </cell>
          <cell r="H1079">
            <v>2456</v>
          </cell>
          <cell r="I1079">
            <v>13616</v>
          </cell>
        </row>
        <row r="1080">
          <cell r="C1080">
            <v>2414</v>
          </cell>
          <cell r="D1080" t="str">
            <v>SANCHEZ CABALLERO  MIGUEL ANGEL</v>
          </cell>
          <cell r="E1080" t="str">
            <v>ASESOR FINANCIERO</v>
          </cell>
          <cell r="F1080">
            <v>226.6</v>
          </cell>
          <cell r="G1080">
            <v>6798</v>
          </cell>
          <cell r="H1080">
            <v>0</v>
          </cell>
          <cell r="I1080">
            <v>6798</v>
          </cell>
        </row>
        <row r="1081">
          <cell r="C1081">
            <v>2416</v>
          </cell>
          <cell r="D1081" t="str">
            <v>SOLIS  REYES FRANCISCO JAVIER</v>
          </cell>
          <cell r="E1081" t="str">
            <v>ASESOR FINANCIERO</v>
          </cell>
          <cell r="F1081">
            <v>226.6</v>
          </cell>
          <cell r="G1081">
            <v>6798</v>
          </cell>
          <cell r="H1081">
            <v>0</v>
          </cell>
          <cell r="I1081">
            <v>6798</v>
          </cell>
        </row>
        <row r="1082">
          <cell r="C1082">
            <v>2417</v>
          </cell>
          <cell r="D1082" t="str">
            <v>JUAREZ ROSEN PATRICIA EMILCE</v>
          </cell>
          <cell r="E1082" t="str">
            <v>ASESOR FINANCIERO</v>
          </cell>
          <cell r="F1082">
            <v>217.33</v>
          </cell>
          <cell r="G1082">
            <v>6519.9</v>
          </cell>
          <cell r="H1082">
            <v>0</v>
          </cell>
          <cell r="I1082">
            <v>6519.9</v>
          </cell>
        </row>
        <row r="1083">
          <cell r="C1083">
            <v>2419</v>
          </cell>
          <cell r="D1083" t="str">
            <v>MUÑOZ ALVAREZ DEL CASTILLO NICANDRO EDUARDO</v>
          </cell>
          <cell r="E1083" t="str">
            <v>COORDINADOR DE COBRANZA</v>
          </cell>
          <cell r="F1083">
            <v>264</v>
          </cell>
          <cell r="G1083">
            <v>7920</v>
          </cell>
          <cell r="H1083">
            <v>0</v>
          </cell>
          <cell r="I1083">
            <v>7920</v>
          </cell>
        </row>
        <row r="1084">
          <cell r="C1084">
            <v>2420</v>
          </cell>
          <cell r="D1084" t="str">
            <v>MONTES PEREZ HECTOR</v>
          </cell>
          <cell r="E1084" t="str">
            <v>ASESOR FINANCIERO</v>
          </cell>
          <cell r="F1084">
            <v>226.6</v>
          </cell>
          <cell r="G1084">
            <v>6798</v>
          </cell>
          <cell r="H1084">
            <v>2502</v>
          </cell>
          <cell r="I1084">
            <v>9300</v>
          </cell>
        </row>
        <row r="1085">
          <cell r="C1085">
            <v>2421</v>
          </cell>
          <cell r="D1085" t="str">
            <v>ORTIGOZA  NERI JOSE ARTURO</v>
          </cell>
          <cell r="E1085" t="str">
            <v>ASESOR FINANCIERO</v>
          </cell>
          <cell r="F1085">
            <v>226.6</v>
          </cell>
          <cell r="G1085">
            <v>6798</v>
          </cell>
          <cell r="H1085">
            <v>0</v>
          </cell>
          <cell r="I1085">
            <v>6798</v>
          </cell>
        </row>
        <row r="1086">
          <cell r="C1086">
            <v>2422</v>
          </cell>
          <cell r="D1086" t="str">
            <v>GARCIA  ALEGRIA ADELA</v>
          </cell>
          <cell r="E1086" t="str">
            <v>EJECUTIVO DE SERVICIO</v>
          </cell>
          <cell r="F1086">
            <v>145.75</v>
          </cell>
          <cell r="G1086">
            <v>4372.5</v>
          </cell>
          <cell r="H1086">
            <v>1808.5</v>
          </cell>
          <cell r="I1086">
            <v>6181</v>
          </cell>
        </row>
        <row r="1087">
          <cell r="C1087">
            <v>2426</v>
          </cell>
          <cell r="D1087" t="str">
            <v>RODRIGUEZ OSORIO JOSE LUIS</v>
          </cell>
          <cell r="E1087" t="str">
            <v>ASESOR FINANCIERO</v>
          </cell>
          <cell r="F1087">
            <v>226.6</v>
          </cell>
          <cell r="G1087">
            <v>6798</v>
          </cell>
          <cell r="H1087">
            <v>0</v>
          </cell>
          <cell r="I1087">
            <v>6798</v>
          </cell>
        </row>
        <row r="1088">
          <cell r="C1088">
            <v>2430</v>
          </cell>
          <cell r="D1088" t="str">
            <v>RIVERA GONZALEZ ROBERTO</v>
          </cell>
          <cell r="E1088" t="str">
            <v>CONSULTOR DE MANTENIMIENTO</v>
          </cell>
          <cell r="F1088">
            <v>318.98</v>
          </cell>
          <cell r="G1088">
            <v>9569.4</v>
          </cell>
          <cell r="H1088">
            <v>0</v>
          </cell>
          <cell r="I1088">
            <v>9569.4</v>
          </cell>
        </row>
        <row r="1089">
          <cell r="C1089">
            <v>2438</v>
          </cell>
          <cell r="D1089" t="str">
            <v>MEZA HERNANDEZ WILLIAM DE JESUS</v>
          </cell>
          <cell r="E1089" t="str">
            <v>ASESOR FINANCIERO</v>
          </cell>
          <cell r="F1089">
            <v>226.6</v>
          </cell>
          <cell r="G1089">
            <v>6798</v>
          </cell>
          <cell r="H1089">
            <v>1251</v>
          </cell>
          <cell r="I1089">
            <v>8049</v>
          </cell>
        </row>
        <row r="1090">
          <cell r="C1090">
            <v>2439</v>
          </cell>
          <cell r="D1090" t="str">
            <v>GIJON  GUTIERREZ JULIO</v>
          </cell>
          <cell r="E1090" t="str">
            <v>ASESOR FINANCIERO</v>
          </cell>
          <cell r="F1090">
            <v>239.8</v>
          </cell>
          <cell r="G1090">
            <v>7194</v>
          </cell>
          <cell r="H1090">
            <v>0</v>
          </cell>
          <cell r="I1090">
            <v>7194</v>
          </cell>
        </row>
        <row r="1091">
          <cell r="C1091">
            <v>2441</v>
          </cell>
          <cell r="D1091" t="str">
            <v>HERNANDEZ RANGEL JAIME SALVADOR</v>
          </cell>
          <cell r="E1091" t="str">
            <v>ASESOR FINANCIERO</v>
          </cell>
          <cell r="F1091">
            <v>226.6</v>
          </cell>
          <cell r="G1091">
            <v>6798</v>
          </cell>
          <cell r="H1091">
            <v>0</v>
          </cell>
          <cell r="I1091">
            <v>6798</v>
          </cell>
        </row>
        <row r="1092">
          <cell r="C1092">
            <v>2443</v>
          </cell>
          <cell r="D1092" t="str">
            <v>VILLA GARCIA LUIS MANUEL</v>
          </cell>
          <cell r="E1092" t="str">
            <v>ASESOR FINANCIERO</v>
          </cell>
          <cell r="F1092">
            <v>226.6</v>
          </cell>
          <cell r="G1092">
            <v>6798</v>
          </cell>
          <cell r="H1092">
            <v>0</v>
          </cell>
          <cell r="I1092">
            <v>6798</v>
          </cell>
        </row>
        <row r="1093">
          <cell r="C1093">
            <v>2444</v>
          </cell>
          <cell r="D1093" t="str">
            <v>ROMO  MACIAS  GERARDO</v>
          </cell>
          <cell r="E1093" t="str">
            <v>ASESOR FINANCIERO</v>
          </cell>
          <cell r="F1093">
            <v>217.33</v>
          </cell>
          <cell r="G1093">
            <v>6519.9</v>
          </cell>
          <cell r="H1093">
            <v>0</v>
          </cell>
          <cell r="I1093">
            <v>6519.9</v>
          </cell>
        </row>
        <row r="1094">
          <cell r="C1094">
            <v>2446</v>
          </cell>
          <cell r="D1094" t="str">
            <v>GONZALEZ VARGAS HECTOR MANUEL</v>
          </cell>
          <cell r="E1094" t="str">
            <v>ASESOR FINANCIERO</v>
          </cell>
          <cell r="F1094">
            <v>217.33</v>
          </cell>
          <cell r="G1094">
            <v>6519.9</v>
          </cell>
          <cell r="H1094">
            <v>0</v>
          </cell>
          <cell r="I1094">
            <v>6519.9</v>
          </cell>
        </row>
        <row r="1095">
          <cell r="C1095">
            <v>2447</v>
          </cell>
          <cell r="D1095" t="str">
            <v>ROSAS HARO JUAN ANTONIO</v>
          </cell>
          <cell r="E1095" t="str">
            <v>ASESOR FINANCIERO</v>
          </cell>
          <cell r="F1095">
            <v>229.99</v>
          </cell>
          <cell r="G1095">
            <v>6899.7</v>
          </cell>
          <cell r="H1095">
            <v>0</v>
          </cell>
          <cell r="I1095">
            <v>6899.7</v>
          </cell>
        </row>
        <row r="1096">
          <cell r="C1096">
            <v>2455</v>
          </cell>
          <cell r="D1096" t="str">
            <v>CALDERON  SANDOVAL FRANCISCO JAVIER</v>
          </cell>
          <cell r="E1096" t="str">
            <v>ASESOR FINANCIERO</v>
          </cell>
          <cell r="F1096">
            <v>217.33</v>
          </cell>
          <cell r="G1096">
            <v>6519.9</v>
          </cell>
          <cell r="H1096">
            <v>0</v>
          </cell>
          <cell r="I1096">
            <v>6519.9</v>
          </cell>
        </row>
        <row r="1097">
          <cell r="C1097">
            <v>2458</v>
          </cell>
          <cell r="D1097" t="str">
            <v>FLORES GARCIA VICTOR HUGO</v>
          </cell>
          <cell r="E1097" t="str">
            <v>ASESOR FINANCIERO</v>
          </cell>
          <cell r="F1097">
            <v>226.6</v>
          </cell>
          <cell r="G1097">
            <v>6798</v>
          </cell>
          <cell r="H1097">
            <v>0</v>
          </cell>
          <cell r="I1097">
            <v>6798</v>
          </cell>
        </row>
        <row r="1098">
          <cell r="C1098">
            <v>2459</v>
          </cell>
          <cell r="D1098" t="str">
            <v>GALINDO CHAVEZ RODOLFO JOAQUIN</v>
          </cell>
          <cell r="E1098" t="str">
            <v>OFICIAL DE CONTROL</v>
          </cell>
          <cell r="F1098">
            <v>294.17</v>
          </cell>
          <cell r="G1098">
            <v>8825.1</v>
          </cell>
          <cell r="H1098">
            <v>0</v>
          </cell>
          <cell r="I1098">
            <v>8825.1</v>
          </cell>
        </row>
        <row r="1099">
          <cell r="C1099">
            <v>2460</v>
          </cell>
          <cell r="D1099" t="str">
            <v>TORRES GUERRERO CARLOS MIGUEL</v>
          </cell>
          <cell r="E1099" t="str">
            <v>ASESOR FINANCIERO</v>
          </cell>
          <cell r="F1099">
            <v>226.6</v>
          </cell>
          <cell r="G1099">
            <v>6798</v>
          </cell>
          <cell r="H1099">
            <v>0</v>
          </cell>
          <cell r="I1099">
            <v>6798</v>
          </cell>
        </row>
        <row r="1100">
          <cell r="C1100">
            <v>2463</v>
          </cell>
          <cell r="D1100" t="str">
            <v>TELLO ALONSO  ARTURO</v>
          </cell>
          <cell r="E1100" t="str">
            <v>ASESOR FINANCIERO</v>
          </cell>
          <cell r="F1100">
            <v>226.6</v>
          </cell>
          <cell r="G1100">
            <v>6798</v>
          </cell>
          <cell r="H1100">
            <v>0</v>
          </cell>
          <cell r="I1100">
            <v>6798</v>
          </cell>
        </row>
        <row r="1101">
          <cell r="C1101">
            <v>2465</v>
          </cell>
          <cell r="D1101" t="str">
            <v>RODRIGUEZ MENDEZ LUIS OCTAVIO</v>
          </cell>
          <cell r="E1101" t="str">
            <v>ASESOR FINANCIERO</v>
          </cell>
          <cell r="F1101">
            <v>220</v>
          </cell>
          <cell r="G1101">
            <v>6600</v>
          </cell>
          <cell r="H1101">
            <v>0</v>
          </cell>
          <cell r="I1101">
            <v>6600</v>
          </cell>
        </row>
        <row r="1102">
          <cell r="C1102">
            <v>2466</v>
          </cell>
          <cell r="D1102" t="str">
            <v>ULLOA  VACA SALVADOR</v>
          </cell>
          <cell r="E1102" t="str">
            <v>ASESOR FINANCIERO</v>
          </cell>
          <cell r="F1102">
            <v>239.8</v>
          </cell>
          <cell r="G1102">
            <v>7194</v>
          </cell>
          <cell r="H1102">
            <v>0</v>
          </cell>
          <cell r="I1102">
            <v>7194</v>
          </cell>
        </row>
        <row r="1103">
          <cell r="C1103">
            <v>2467</v>
          </cell>
          <cell r="D1103" t="str">
            <v>CANDIANI GARCIA GUILLERMO JAIME</v>
          </cell>
          <cell r="E1103" t="str">
            <v>ASESOR FINANCIERO</v>
          </cell>
          <cell r="F1103">
            <v>270.42</v>
          </cell>
          <cell r="G1103">
            <v>8112.6</v>
          </cell>
          <cell r="H1103">
            <v>0</v>
          </cell>
          <cell r="I1103">
            <v>8112.6</v>
          </cell>
        </row>
        <row r="1104">
          <cell r="C1104">
            <v>2468</v>
          </cell>
          <cell r="D1104" t="str">
            <v>BERMUDEZ MENDEZ LUZ PATRICIA</v>
          </cell>
          <cell r="E1104" t="str">
            <v>ASISTENTE</v>
          </cell>
          <cell r="F1104">
            <v>292.56</v>
          </cell>
          <cell r="G1104">
            <v>8776.7999999999993</v>
          </cell>
          <cell r="H1104">
            <v>0</v>
          </cell>
          <cell r="I1104">
            <v>8776.7999999999993</v>
          </cell>
        </row>
        <row r="1105">
          <cell r="C1105">
            <v>2478</v>
          </cell>
          <cell r="D1105" t="str">
            <v>CRUZ VAZQUEZ AARON</v>
          </cell>
          <cell r="E1105" t="str">
            <v>ASESOR FINANCIERO</v>
          </cell>
          <cell r="F1105">
            <v>226.6</v>
          </cell>
          <cell r="G1105">
            <v>6798</v>
          </cell>
          <cell r="H1105">
            <v>0</v>
          </cell>
          <cell r="I1105">
            <v>6798</v>
          </cell>
        </row>
        <row r="1106">
          <cell r="C1106">
            <v>2479</v>
          </cell>
          <cell r="D1106" t="str">
            <v>GARCIA CARRAZCO OSCAR</v>
          </cell>
          <cell r="E1106" t="str">
            <v>ASESOR FINANCIERO</v>
          </cell>
          <cell r="F1106">
            <v>226.6</v>
          </cell>
          <cell r="G1106">
            <v>6798</v>
          </cell>
          <cell r="H1106">
            <v>0</v>
          </cell>
          <cell r="I1106">
            <v>6798</v>
          </cell>
        </row>
        <row r="1107">
          <cell r="C1107">
            <v>2480</v>
          </cell>
          <cell r="D1107" t="str">
            <v>DELGADILLO PARRA  JAVIER JOEL</v>
          </cell>
          <cell r="E1107" t="str">
            <v>ASESOR FINANCIERO</v>
          </cell>
          <cell r="F1107">
            <v>226.6</v>
          </cell>
          <cell r="G1107">
            <v>6798</v>
          </cell>
          <cell r="H1107">
            <v>2502</v>
          </cell>
          <cell r="I1107">
            <v>9300</v>
          </cell>
        </row>
        <row r="1108">
          <cell r="C1108">
            <v>2481</v>
          </cell>
          <cell r="D1108" t="str">
            <v>ESPINOZA LOPEZ ERICK</v>
          </cell>
          <cell r="E1108" t="str">
            <v>ASESOR FINANCIERO</v>
          </cell>
          <cell r="F1108">
            <v>226.6</v>
          </cell>
          <cell r="G1108">
            <v>6798</v>
          </cell>
          <cell r="H1108">
            <v>0</v>
          </cell>
          <cell r="I1108">
            <v>6798</v>
          </cell>
        </row>
        <row r="1109">
          <cell r="C1109">
            <v>2482</v>
          </cell>
          <cell r="D1109" t="str">
            <v>ALBITHER ACOSTA ADRIANA ADEYADIRA</v>
          </cell>
          <cell r="E1109" t="str">
            <v>ASESOR FINANCIERO</v>
          </cell>
          <cell r="F1109">
            <v>226.6</v>
          </cell>
          <cell r="G1109">
            <v>6798</v>
          </cell>
          <cell r="H1109">
            <v>0</v>
          </cell>
          <cell r="I1109">
            <v>6798</v>
          </cell>
        </row>
        <row r="1110">
          <cell r="C1110">
            <v>2486</v>
          </cell>
          <cell r="D1110" t="str">
            <v>DELGADO VIDAL  ALICIA</v>
          </cell>
          <cell r="E1110" t="str">
            <v>GESTOR DE COBRANZA</v>
          </cell>
          <cell r="F1110">
            <v>140.69</v>
          </cell>
          <cell r="G1110">
            <v>4220.7</v>
          </cell>
          <cell r="H1110">
            <v>0</v>
          </cell>
          <cell r="I1110">
            <v>4220.7</v>
          </cell>
        </row>
        <row r="1111">
          <cell r="C1111">
            <v>2487</v>
          </cell>
          <cell r="D1111" t="str">
            <v>LOPEZ MARTINEZ JULIO</v>
          </cell>
          <cell r="E1111" t="str">
            <v>ASESOR FINANCIERO</v>
          </cell>
          <cell r="F1111">
            <v>226.6</v>
          </cell>
          <cell r="G1111">
            <v>6798</v>
          </cell>
          <cell r="H1111">
            <v>0</v>
          </cell>
          <cell r="I1111">
            <v>6798</v>
          </cell>
        </row>
        <row r="1112">
          <cell r="C1112">
            <v>2493</v>
          </cell>
          <cell r="D1112" t="str">
            <v>CURIEL MARTINEZ JOSE LUIS</v>
          </cell>
          <cell r="E1112" t="str">
            <v>ASESOR FINANCIERO</v>
          </cell>
          <cell r="F1112">
            <v>217.33</v>
          </cell>
          <cell r="G1112">
            <v>6519.9</v>
          </cell>
          <cell r="H1112">
            <v>0</v>
          </cell>
          <cell r="I1112">
            <v>6519.9</v>
          </cell>
        </row>
        <row r="1113">
          <cell r="C1113">
            <v>2495</v>
          </cell>
          <cell r="D1113" t="str">
            <v>ALARCON  CAMPA JORGE NICOLAS</v>
          </cell>
          <cell r="E1113" t="str">
            <v>ASESOR FINANCIERO</v>
          </cell>
          <cell r="F1113">
            <v>220</v>
          </cell>
          <cell r="G1113">
            <v>6600</v>
          </cell>
          <cell r="H1113">
            <v>0</v>
          </cell>
          <cell r="I1113">
            <v>6600</v>
          </cell>
        </row>
        <row r="1114">
          <cell r="C1114">
            <v>2496</v>
          </cell>
          <cell r="D1114" t="str">
            <v>RODRIGUEZ ROEL CARLOS ALEJANDRO</v>
          </cell>
          <cell r="E1114" t="str">
            <v>ASESOR FINANCIERO</v>
          </cell>
          <cell r="F1114">
            <v>220</v>
          </cell>
          <cell r="G1114">
            <v>6600</v>
          </cell>
          <cell r="H1114">
            <v>0</v>
          </cell>
          <cell r="I1114">
            <v>6600</v>
          </cell>
        </row>
        <row r="1115">
          <cell r="C1115">
            <v>2498</v>
          </cell>
          <cell r="D1115" t="str">
            <v>BELLO VELAZQUEZ PLACIDO CARLOS</v>
          </cell>
          <cell r="E1115" t="str">
            <v>ASESOR FINANCIERO</v>
          </cell>
          <cell r="F1115">
            <v>226.6</v>
          </cell>
          <cell r="G1115">
            <v>6798</v>
          </cell>
          <cell r="H1115">
            <v>0</v>
          </cell>
          <cell r="I1115">
            <v>6798</v>
          </cell>
        </row>
        <row r="1116">
          <cell r="C1116">
            <v>2499</v>
          </cell>
          <cell r="D1116" t="str">
            <v>RODRIGUEZ HERNANDEZ YSIDRO</v>
          </cell>
          <cell r="E1116" t="str">
            <v>ASESOR FINANCIERO</v>
          </cell>
          <cell r="F1116">
            <v>239.8</v>
          </cell>
          <cell r="G1116">
            <v>7194</v>
          </cell>
          <cell r="H1116">
            <v>0</v>
          </cell>
          <cell r="I1116">
            <v>7194</v>
          </cell>
        </row>
        <row r="1117">
          <cell r="C1117">
            <v>2500</v>
          </cell>
          <cell r="D1117" t="str">
            <v>SIERRA  VARGAS MARTHA ESTELA</v>
          </cell>
          <cell r="E1117" t="str">
            <v>ASESOR FINANCIERO</v>
          </cell>
          <cell r="F1117">
            <v>229.99</v>
          </cell>
          <cell r="G1117">
            <v>6899.7</v>
          </cell>
          <cell r="H1117">
            <v>0</v>
          </cell>
          <cell r="I1117">
            <v>6899.7</v>
          </cell>
        </row>
        <row r="1118">
          <cell r="C1118">
            <v>2501</v>
          </cell>
          <cell r="D1118" t="str">
            <v>CERVANTES NAVA  MIGUEL ALBERTO</v>
          </cell>
          <cell r="E1118" t="str">
            <v>ASESOR FINANCIERO</v>
          </cell>
          <cell r="F1118">
            <v>217.33</v>
          </cell>
          <cell r="G1118">
            <v>6519.9</v>
          </cell>
          <cell r="H1118">
            <v>0</v>
          </cell>
          <cell r="I1118">
            <v>6519.9</v>
          </cell>
        </row>
        <row r="1119">
          <cell r="C1119">
            <v>2503</v>
          </cell>
          <cell r="D1119" t="str">
            <v>GARCIA TAPIA JOSE EDUARDO</v>
          </cell>
          <cell r="E1119" t="str">
            <v>ASESOR FINANCIERO</v>
          </cell>
          <cell r="F1119">
            <v>217.33</v>
          </cell>
          <cell r="G1119">
            <v>6519.9</v>
          </cell>
          <cell r="H1119">
            <v>0</v>
          </cell>
          <cell r="I1119">
            <v>6519.9</v>
          </cell>
        </row>
        <row r="1120">
          <cell r="C1120">
            <v>2505</v>
          </cell>
          <cell r="D1120" t="str">
            <v>FERREYRO DE LA ROSA GABRIELA</v>
          </cell>
          <cell r="E1120" t="str">
            <v>EJECUTIVO DE SERVICIO</v>
          </cell>
          <cell r="F1120">
            <v>150.12</v>
          </cell>
          <cell r="G1120">
            <v>4503.6000000000004</v>
          </cell>
          <cell r="H1120">
            <v>0</v>
          </cell>
          <cell r="I1120">
            <v>4503.6000000000004</v>
          </cell>
        </row>
        <row r="1121">
          <cell r="C1121">
            <v>2506</v>
          </cell>
          <cell r="D1121" t="str">
            <v>LUNA  GARCIA EDNA GABRIELA</v>
          </cell>
          <cell r="E1121" t="str">
            <v>EJECUTIVO DE SERVICIO</v>
          </cell>
          <cell r="F1121">
            <v>150.12</v>
          </cell>
          <cell r="G1121">
            <v>4503.6000000000004</v>
          </cell>
          <cell r="H1121">
            <v>0</v>
          </cell>
          <cell r="I1121">
            <v>4503.6000000000004</v>
          </cell>
        </row>
        <row r="1122">
          <cell r="C1122">
            <v>2515</v>
          </cell>
          <cell r="D1122" t="str">
            <v>DEL CASTILLO CORTES PEDRO ANTONIO</v>
          </cell>
          <cell r="E1122" t="str">
            <v>ASESOR FINANCIERO</v>
          </cell>
          <cell r="F1122">
            <v>217.33</v>
          </cell>
          <cell r="G1122">
            <v>6519.9</v>
          </cell>
          <cell r="H1122">
            <v>0</v>
          </cell>
          <cell r="I1122">
            <v>6519.9</v>
          </cell>
        </row>
        <row r="1123">
          <cell r="C1123">
            <v>2516</v>
          </cell>
          <cell r="D1123" t="str">
            <v>REYES  GUTIERREZ JOSE ALONSO</v>
          </cell>
          <cell r="E1123" t="str">
            <v>ASESOR FINANCIERO</v>
          </cell>
          <cell r="F1123">
            <v>226.6</v>
          </cell>
          <cell r="G1123">
            <v>6798</v>
          </cell>
          <cell r="H1123">
            <v>0</v>
          </cell>
          <cell r="I1123">
            <v>6798</v>
          </cell>
        </row>
        <row r="1124">
          <cell r="C1124">
            <v>2519</v>
          </cell>
          <cell r="D1124" t="str">
            <v>NAVARRO  GOMEZ EUGENIO</v>
          </cell>
          <cell r="E1124" t="str">
            <v>ASESOR FINANCIERO</v>
          </cell>
          <cell r="F1124">
            <v>250</v>
          </cell>
          <cell r="G1124">
            <v>7500</v>
          </cell>
          <cell r="H1124">
            <v>2975</v>
          </cell>
          <cell r="I1124">
            <v>10475</v>
          </cell>
        </row>
        <row r="1125">
          <cell r="C1125">
            <v>2520</v>
          </cell>
          <cell r="D1125" t="str">
            <v>PONCE CARRILLO LILIANA</v>
          </cell>
          <cell r="E1125" t="str">
            <v>ASESOR FINANCIERO</v>
          </cell>
          <cell r="F1125">
            <v>226.6</v>
          </cell>
          <cell r="G1125">
            <v>6798</v>
          </cell>
          <cell r="H1125">
            <v>0</v>
          </cell>
          <cell r="I1125">
            <v>6798</v>
          </cell>
        </row>
        <row r="1126">
          <cell r="C1126">
            <v>2521</v>
          </cell>
          <cell r="D1126" t="str">
            <v>PONCE RAMIREZ RUBEN</v>
          </cell>
          <cell r="E1126" t="str">
            <v>ASESOR FINANCIERO</v>
          </cell>
          <cell r="F1126">
            <v>229.99</v>
          </cell>
          <cell r="G1126">
            <v>6899.7</v>
          </cell>
          <cell r="H1126">
            <v>0</v>
          </cell>
          <cell r="I1126">
            <v>6899.7</v>
          </cell>
        </row>
        <row r="1127">
          <cell r="C1127">
            <v>2522</v>
          </cell>
          <cell r="D1127" t="str">
            <v>HERNANDEZ KLEE JUAN PABLO</v>
          </cell>
          <cell r="E1127" t="str">
            <v>ASESOR FINANCIERO</v>
          </cell>
          <cell r="F1127">
            <v>226.6</v>
          </cell>
          <cell r="G1127">
            <v>6798</v>
          </cell>
          <cell r="H1127">
            <v>0</v>
          </cell>
          <cell r="I1127">
            <v>6798</v>
          </cell>
        </row>
        <row r="1128">
          <cell r="C1128">
            <v>2523</v>
          </cell>
          <cell r="D1128" t="str">
            <v>REYNA POLA RODRIGO</v>
          </cell>
          <cell r="E1128" t="str">
            <v>OFICIAL DE CONTROL</v>
          </cell>
          <cell r="F1128">
            <v>308.89999999999998</v>
          </cell>
          <cell r="G1128">
            <v>9267</v>
          </cell>
          <cell r="H1128">
            <v>0</v>
          </cell>
          <cell r="I1128">
            <v>9267</v>
          </cell>
        </row>
        <row r="1129">
          <cell r="C1129">
            <v>2528</v>
          </cell>
          <cell r="D1129" t="str">
            <v>MOLINA TORRES ENRIQUE ALEJANDRO</v>
          </cell>
          <cell r="E1129" t="str">
            <v>ASESOR FINANCIERO</v>
          </cell>
          <cell r="F1129">
            <v>226.6</v>
          </cell>
          <cell r="G1129">
            <v>6798</v>
          </cell>
          <cell r="H1129">
            <v>0</v>
          </cell>
          <cell r="I1129">
            <v>6798</v>
          </cell>
        </row>
        <row r="1130">
          <cell r="C1130">
            <v>2531</v>
          </cell>
          <cell r="D1130" t="str">
            <v>ARENAS VALENZUELA NANCY GISELA</v>
          </cell>
          <cell r="E1130" t="str">
            <v>EJECUTIVO DE SERVICIO</v>
          </cell>
          <cell r="F1130">
            <v>150.12</v>
          </cell>
          <cell r="G1130">
            <v>4503.6000000000004</v>
          </cell>
          <cell r="H1130">
            <v>0</v>
          </cell>
          <cell r="I1130">
            <v>4503.6000000000004</v>
          </cell>
        </row>
        <row r="1131">
          <cell r="C1131">
            <v>2532</v>
          </cell>
          <cell r="D1131" t="str">
            <v>ANGULO SOLANO EVA MARIA</v>
          </cell>
          <cell r="E1131" t="str">
            <v>EJECUTIVO DE SERVICIO</v>
          </cell>
          <cell r="F1131">
            <v>150.12</v>
          </cell>
          <cell r="G1131">
            <v>4503.6000000000004</v>
          </cell>
          <cell r="H1131">
            <v>0</v>
          </cell>
          <cell r="I1131">
            <v>4503.6000000000004</v>
          </cell>
        </row>
        <row r="1132">
          <cell r="C1132">
            <v>2534</v>
          </cell>
          <cell r="D1132" t="str">
            <v>FUENTES DELGADO  VICTOR MANUEL</v>
          </cell>
          <cell r="E1132" t="str">
            <v>ASESOR FINANCIERO</v>
          </cell>
          <cell r="F1132">
            <v>226.6</v>
          </cell>
          <cell r="G1132">
            <v>6798</v>
          </cell>
          <cell r="H1132">
            <v>0</v>
          </cell>
          <cell r="I1132">
            <v>6798</v>
          </cell>
        </row>
        <row r="1133">
          <cell r="C1133">
            <v>2537</v>
          </cell>
          <cell r="D1133" t="str">
            <v>CUEVAS TOVAR HUMBERTO MARTIN</v>
          </cell>
          <cell r="E1133" t="str">
            <v>ASESOR FINANCIERO</v>
          </cell>
          <cell r="F1133">
            <v>226.6</v>
          </cell>
          <cell r="G1133">
            <v>6798</v>
          </cell>
          <cell r="H1133">
            <v>0</v>
          </cell>
          <cell r="I1133">
            <v>6798</v>
          </cell>
        </row>
        <row r="1134">
          <cell r="C1134">
            <v>2542</v>
          </cell>
          <cell r="D1134" t="str">
            <v>SPENCER  DE VEGA JESUS DANIEL</v>
          </cell>
          <cell r="E1134" t="str">
            <v>ASESOR FINANCIERO</v>
          </cell>
          <cell r="F1134">
            <v>226.6</v>
          </cell>
          <cell r="G1134">
            <v>6798</v>
          </cell>
          <cell r="H1134">
            <v>0</v>
          </cell>
          <cell r="I1134">
            <v>6798</v>
          </cell>
        </row>
        <row r="1135">
          <cell r="C1135">
            <v>2544</v>
          </cell>
          <cell r="D1135" t="str">
            <v>HERNANDEZ MORENO FAUSTO ISRAEL</v>
          </cell>
          <cell r="E1135" t="str">
            <v>ASESOR FINANCIERO</v>
          </cell>
          <cell r="F1135">
            <v>226.6</v>
          </cell>
          <cell r="G1135">
            <v>6798</v>
          </cell>
          <cell r="H1135">
            <v>0</v>
          </cell>
          <cell r="I1135">
            <v>6798</v>
          </cell>
        </row>
        <row r="1136">
          <cell r="C1136">
            <v>2545</v>
          </cell>
          <cell r="D1136" t="str">
            <v>GUTIERREZ  LUNA ANGELICA</v>
          </cell>
          <cell r="E1136" t="str">
            <v>EJECUTIVO DE SERVICIO</v>
          </cell>
          <cell r="F1136">
            <v>150.12</v>
          </cell>
          <cell r="G1136">
            <v>4503.6000000000004</v>
          </cell>
          <cell r="H1136">
            <v>0</v>
          </cell>
          <cell r="I1136">
            <v>4503.6000000000004</v>
          </cell>
        </row>
        <row r="1137">
          <cell r="C1137">
            <v>2546</v>
          </cell>
          <cell r="D1137" t="str">
            <v>GARCIA  RIVERA JORGE</v>
          </cell>
          <cell r="E1137" t="str">
            <v>ASESOR FINANCIERO</v>
          </cell>
          <cell r="F1137">
            <v>226.6</v>
          </cell>
          <cell r="G1137">
            <v>6798</v>
          </cell>
          <cell r="H1137">
            <v>0</v>
          </cell>
          <cell r="I1137">
            <v>6798</v>
          </cell>
        </row>
        <row r="1138">
          <cell r="C1138">
            <v>2548</v>
          </cell>
          <cell r="D1138" t="str">
            <v>REYES  MONTESINOS CHRISTIAN ISRAEL</v>
          </cell>
          <cell r="E1138" t="str">
            <v>ASESOR FINANCIERO</v>
          </cell>
          <cell r="F1138">
            <v>226.6</v>
          </cell>
          <cell r="G1138">
            <v>6798</v>
          </cell>
          <cell r="H1138">
            <v>2507</v>
          </cell>
          <cell r="I1138">
            <v>9305</v>
          </cell>
        </row>
        <row r="1139">
          <cell r="C1139">
            <v>2551</v>
          </cell>
          <cell r="D1139" t="str">
            <v>FLORES CRUZ SALVADOR ESTEBAN</v>
          </cell>
          <cell r="E1139" t="str">
            <v>ASESOR FINANCIERO</v>
          </cell>
          <cell r="F1139">
            <v>226.6</v>
          </cell>
          <cell r="G1139">
            <v>6798</v>
          </cell>
          <cell r="H1139">
            <v>0</v>
          </cell>
          <cell r="I1139">
            <v>6798</v>
          </cell>
        </row>
        <row r="1140">
          <cell r="C1140">
            <v>2553</v>
          </cell>
          <cell r="D1140" t="str">
            <v>VALLES MENDOZA PATRICIA</v>
          </cell>
          <cell r="E1140" t="str">
            <v>GERENTE DE SISTEMAS</v>
          </cell>
          <cell r="F1140">
            <v>843.34</v>
          </cell>
          <cell r="G1140">
            <v>25300.2</v>
          </cell>
          <cell r="H1140">
            <v>0</v>
          </cell>
          <cell r="I1140">
            <v>25300.2</v>
          </cell>
        </row>
        <row r="1141">
          <cell r="C1141">
            <v>2554</v>
          </cell>
          <cell r="D1141" t="str">
            <v>VILLALOBOS  BARRON  CARLOS</v>
          </cell>
          <cell r="E1141" t="str">
            <v>ASESOR FINANCIERO</v>
          </cell>
          <cell r="F1141">
            <v>217.33</v>
          </cell>
          <cell r="G1141">
            <v>6519.9</v>
          </cell>
          <cell r="H1141">
            <v>0</v>
          </cell>
          <cell r="I1141">
            <v>6519.9</v>
          </cell>
        </row>
        <row r="1142">
          <cell r="C1142">
            <v>2556</v>
          </cell>
          <cell r="D1142" t="str">
            <v>ARROYO MENCHACA JUAN JOSE</v>
          </cell>
          <cell r="E1142" t="str">
            <v>ASESOR FINANCIERO</v>
          </cell>
          <cell r="F1142">
            <v>220</v>
          </cell>
          <cell r="G1142">
            <v>6600</v>
          </cell>
          <cell r="H1142">
            <v>0</v>
          </cell>
          <cell r="I1142">
            <v>6600</v>
          </cell>
        </row>
        <row r="1143">
          <cell r="C1143">
            <v>2558</v>
          </cell>
          <cell r="D1143" t="str">
            <v>SARMIENTO CASTAÑEDA IRMA</v>
          </cell>
          <cell r="E1143" t="str">
            <v>ASESOR FINANCIERO</v>
          </cell>
          <cell r="F1143">
            <v>217.33</v>
          </cell>
          <cell r="G1143">
            <v>6519.9</v>
          </cell>
          <cell r="H1143">
            <v>0</v>
          </cell>
          <cell r="I1143">
            <v>6519.9</v>
          </cell>
        </row>
        <row r="1144">
          <cell r="C1144">
            <v>2559</v>
          </cell>
          <cell r="D1144" t="str">
            <v>VEGA OLIVA CARLOS ALBERTO</v>
          </cell>
          <cell r="E1144" t="str">
            <v>ASESOR FINANCIERO</v>
          </cell>
          <cell r="F1144">
            <v>229.99</v>
          </cell>
          <cell r="G1144">
            <v>6899.7</v>
          </cell>
          <cell r="H1144">
            <v>0</v>
          </cell>
          <cell r="I1144">
            <v>6899.7</v>
          </cell>
        </row>
        <row r="1145">
          <cell r="C1145">
            <v>2563</v>
          </cell>
          <cell r="D1145" t="str">
            <v>PEREZ RODRIGUEZ MARTIN ALBERTO</v>
          </cell>
          <cell r="E1145" t="str">
            <v>ASESOR FINANCIERO</v>
          </cell>
          <cell r="F1145">
            <v>226.6</v>
          </cell>
          <cell r="G1145">
            <v>6798</v>
          </cell>
          <cell r="H1145">
            <v>0</v>
          </cell>
          <cell r="I1145">
            <v>6798</v>
          </cell>
        </row>
        <row r="1146">
          <cell r="C1146">
            <v>2565</v>
          </cell>
          <cell r="D1146" t="str">
            <v>VOLTY LARA  JORGE NELSON</v>
          </cell>
          <cell r="E1146" t="str">
            <v>ASESOR FINANCIERO</v>
          </cell>
          <cell r="F1146">
            <v>226.6</v>
          </cell>
          <cell r="G1146">
            <v>6798</v>
          </cell>
          <cell r="H1146">
            <v>0</v>
          </cell>
          <cell r="I1146">
            <v>6798</v>
          </cell>
        </row>
        <row r="1147">
          <cell r="C1147">
            <v>2566</v>
          </cell>
          <cell r="D1147" t="str">
            <v>CASTILLO  DE LEON ANA MARIA</v>
          </cell>
          <cell r="E1147" t="str">
            <v>EJECUTIVO DE SERVICIO</v>
          </cell>
          <cell r="F1147">
            <v>150.12</v>
          </cell>
          <cell r="G1147">
            <v>4503.6000000000004</v>
          </cell>
          <cell r="H1147">
            <v>0</v>
          </cell>
          <cell r="I1147">
            <v>4503.6000000000004</v>
          </cell>
        </row>
        <row r="1148">
          <cell r="C1148">
            <v>2567</v>
          </cell>
          <cell r="D1148" t="str">
            <v>CANDELARIO  TORRES  JULIO</v>
          </cell>
          <cell r="E1148" t="str">
            <v>ASESOR FINANCIERO</v>
          </cell>
          <cell r="F1148">
            <v>226.6</v>
          </cell>
          <cell r="G1148">
            <v>6798</v>
          </cell>
          <cell r="H1148">
            <v>0</v>
          </cell>
          <cell r="I1148">
            <v>6798</v>
          </cell>
        </row>
        <row r="1149">
          <cell r="C1149">
            <v>2568</v>
          </cell>
          <cell r="D1149" t="str">
            <v>SANCHEZ  CHIRINOS MARIA ISABEL</v>
          </cell>
          <cell r="E1149" t="str">
            <v>ASESOR FINANCIERO</v>
          </cell>
          <cell r="F1149">
            <v>212.21</v>
          </cell>
          <cell r="G1149">
            <v>6366.3</v>
          </cell>
          <cell r="H1149">
            <v>0</v>
          </cell>
          <cell r="I1149">
            <v>6366.3</v>
          </cell>
        </row>
        <row r="1150">
          <cell r="C1150">
            <v>2569</v>
          </cell>
          <cell r="D1150" t="str">
            <v>LOPEZ BETANCOURT BLANCA ESTELA</v>
          </cell>
          <cell r="E1150" t="str">
            <v>ASESOR FINANCIERO</v>
          </cell>
          <cell r="F1150">
            <v>226.6</v>
          </cell>
          <cell r="G1150">
            <v>6798</v>
          </cell>
          <cell r="H1150">
            <v>0</v>
          </cell>
          <cell r="I1150">
            <v>6798</v>
          </cell>
        </row>
        <row r="1151">
          <cell r="C1151">
            <v>2570</v>
          </cell>
          <cell r="D1151" t="str">
            <v>ROSALES RODRIGUEZ RODOLFO</v>
          </cell>
          <cell r="E1151" t="str">
            <v>ASESOR FINANCIERO</v>
          </cell>
          <cell r="F1151">
            <v>226.6</v>
          </cell>
          <cell r="G1151">
            <v>6798</v>
          </cell>
          <cell r="H1151">
            <v>0</v>
          </cell>
          <cell r="I1151">
            <v>6798</v>
          </cell>
        </row>
        <row r="1152">
          <cell r="C1152">
            <v>2571</v>
          </cell>
          <cell r="D1152" t="str">
            <v>PACHECO  GUIZAR  ADRIANA</v>
          </cell>
          <cell r="E1152" t="str">
            <v>ASESOR FINANCIERO</v>
          </cell>
          <cell r="F1152">
            <v>226.6</v>
          </cell>
          <cell r="G1152">
            <v>6798</v>
          </cell>
          <cell r="H1152">
            <v>0</v>
          </cell>
          <cell r="I1152">
            <v>6798</v>
          </cell>
        </row>
        <row r="1153">
          <cell r="C1153">
            <v>2574</v>
          </cell>
          <cell r="D1153" t="str">
            <v>SANCHEZ JORGE ARGELIO</v>
          </cell>
          <cell r="E1153" t="str">
            <v>ASESOR FINANCIERO</v>
          </cell>
          <cell r="F1153">
            <v>226.6</v>
          </cell>
          <cell r="G1153">
            <v>6798</v>
          </cell>
          <cell r="H1153">
            <v>0</v>
          </cell>
          <cell r="I1153">
            <v>6798</v>
          </cell>
        </row>
        <row r="1154">
          <cell r="C1154">
            <v>2575</v>
          </cell>
          <cell r="D1154" t="str">
            <v>FLORES  ALVAREZ  JUAN OSCAR</v>
          </cell>
          <cell r="E1154" t="str">
            <v>ASESOR FINANCIERO</v>
          </cell>
          <cell r="F1154">
            <v>217.33</v>
          </cell>
          <cell r="G1154">
            <v>6519.9</v>
          </cell>
          <cell r="H1154">
            <v>0</v>
          </cell>
          <cell r="I1154">
            <v>6519.9</v>
          </cell>
        </row>
        <row r="1155">
          <cell r="C1155">
            <v>2576</v>
          </cell>
          <cell r="D1155" t="str">
            <v>HERNANDEZ CAMPOS  JULIO CESAR</v>
          </cell>
          <cell r="E1155" t="str">
            <v>ASESOR FINANCIERO</v>
          </cell>
          <cell r="F1155">
            <v>229.99</v>
          </cell>
          <cell r="G1155">
            <v>6899.7</v>
          </cell>
          <cell r="H1155">
            <v>0</v>
          </cell>
          <cell r="I1155">
            <v>6899.7</v>
          </cell>
        </row>
        <row r="1156">
          <cell r="C1156">
            <v>2581</v>
          </cell>
          <cell r="D1156" t="str">
            <v>GUZMAN HERNANDEZ ERICKA</v>
          </cell>
          <cell r="E1156" t="str">
            <v>ASESOR FINANCIERO</v>
          </cell>
          <cell r="F1156">
            <v>212.21</v>
          </cell>
          <cell r="G1156">
            <v>6366.3</v>
          </cell>
          <cell r="H1156">
            <v>0</v>
          </cell>
          <cell r="I1156">
            <v>6366.3</v>
          </cell>
        </row>
        <row r="1157">
          <cell r="C1157">
            <v>2582</v>
          </cell>
          <cell r="D1157" t="str">
            <v>ALCALA PAZ  JOSE JUAN</v>
          </cell>
          <cell r="E1157" t="str">
            <v>ASESOR FINANCIERO</v>
          </cell>
          <cell r="F1157">
            <v>226.6</v>
          </cell>
          <cell r="G1157">
            <v>6798</v>
          </cell>
          <cell r="H1157">
            <v>0</v>
          </cell>
          <cell r="I1157">
            <v>6798</v>
          </cell>
        </row>
        <row r="1158">
          <cell r="C1158">
            <v>2583</v>
          </cell>
          <cell r="D1158" t="str">
            <v>ROBLES SOSA EFRAIN</v>
          </cell>
          <cell r="E1158" t="str">
            <v>ASESOR FINANCIERO</v>
          </cell>
          <cell r="F1158">
            <v>226.6</v>
          </cell>
          <cell r="G1158">
            <v>6798</v>
          </cell>
          <cell r="H1158">
            <v>0</v>
          </cell>
          <cell r="I1158">
            <v>6798</v>
          </cell>
        </row>
        <row r="1159">
          <cell r="C1159">
            <v>2584</v>
          </cell>
          <cell r="D1159" t="str">
            <v>CABRAL  PEREZ PASCUAL ALEJANDRO</v>
          </cell>
          <cell r="E1159" t="str">
            <v>ASESOR FINANCIERO</v>
          </cell>
          <cell r="F1159">
            <v>226.6</v>
          </cell>
          <cell r="G1159">
            <v>6798</v>
          </cell>
          <cell r="H1159">
            <v>0</v>
          </cell>
          <cell r="I1159">
            <v>6798</v>
          </cell>
        </row>
        <row r="1160">
          <cell r="C1160">
            <v>2588</v>
          </cell>
          <cell r="D1160" t="str">
            <v>GONZALEZ RAMIREZ MA DE LOURDES</v>
          </cell>
          <cell r="E1160" t="str">
            <v>ASESOR FINANCIERO</v>
          </cell>
          <cell r="F1160">
            <v>226.6</v>
          </cell>
          <cell r="G1160">
            <v>6798</v>
          </cell>
          <cell r="H1160">
            <v>0</v>
          </cell>
          <cell r="I1160">
            <v>6798</v>
          </cell>
        </row>
        <row r="1161">
          <cell r="C1161">
            <v>2590</v>
          </cell>
          <cell r="D1161" t="str">
            <v>GARCIA RODRIGUEZ CINTHIA GABRIELA</v>
          </cell>
          <cell r="E1161" t="str">
            <v>EJECUTIVO DE SERVICIO</v>
          </cell>
          <cell r="F1161">
            <v>150.12</v>
          </cell>
          <cell r="G1161">
            <v>4503.6000000000004</v>
          </cell>
          <cell r="H1161">
            <v>0</v>
          </cell>
          <cell r="I1161">
            <v>4503.6000000000004</v>
          </cell>
        </row>
        <row r="1162">
          <cell r="C1162">
            <v>2591</v>
          </cell>
          <cell r="D1162" t="str">
            <v>AGUIRRE VAZQUEZ ROBERTO</v>
          </cell>
          <cell r="E1162" t="str">
            <v>ASESOR FINANCIERO</v>
          </cell>
          <cell r="F1162">
            <v>226.6</v>
          </cell>
          <cell r="G1162">
            <v>6798</v>
          </cell>
          <cell r="H1162">
            <v>0</v>
          </cell>
          <cell r="I1162">
            <v>6798</v>
          </cell>
        </row>
        <row r="1163">
          <cell r="C1163">
            <v>2592</v>
          </cell>
          <cell r="D1163" t="str">
            <v>FAJARDO CAMPOS OSCAR</v>
          </cell>
          <cell r="E1163" t="str">
            <v>ASESOR FINANCIERO</v>
          </cell>
          <cell r="F1163">
            <v>226.6</v>
          </cell>
          <cell r="G1163">
            <v>6798</v>
          </cell>
          <cell r="H1163">
            <v>0</v>
          </cell>
          <cell r="I1163">
            <v>6798</v>
          </cell>
        </row>
        <row r="1164">
          <cell r="C1164">
            <v>2593</v>
          </cell>
          <cell r="D1164" t="str">
            <v>HERNANDEZ LOPEZ FRANCISCO JAVIER</v>
          </cell>
          <cell r="E1164" t="str">
            <v>ASESOR FINANCIERO</v>
          </cell>
          <cell r="F1164">
            <v>226.6</v>
          </cell>
          <cell r="G1164">
            <v>6798</v>
          </cell>
          <cell r="H1164">
            <v>0</v>
          </cell>
          <cell r="I1164">
            <v>6798</v>
          </cell>
        </row>
        <row r="1165">
          <cell r="C1165">
            <v>2594</v>
          </cell>
          <cell r="D1165" t="str">
            <v>CAMPOS  RODRIGUEZ  MA TERESA</v>
          </cell>
          <cell r="E1165" t="str">
            <v>EJECUTIVO DE SERVICIO</v>
          </cell>
          <cell r="F1165">
            <v>150.12</v>
          </cell>
          <cell r="G1165">
            <v>4503.6000000000004</v>
          </cell>
          <cell r="H1165">
            <v>1809</v>
          </cell>
          <cell r="I1165">
            <v>6312.6</v>
          </cell>
        </row>
        <row r="1166">
          <cell r="C1166">
            <v>2595</v>
          </cell>
          <cell r="D1166" t="str">
            <v>PEDRAZA VELASCO JESUS ANTONIO</v>
          </cell>
          <cell r="E1166" t="str">
            <v>ASESOR FINANCIERO</v>
          </cell>
          <cell r="F1166">
            <v>220</v>
          </cell>
          <cell r="G1166">
            <v>6600</v>
          </cell>
          <cell r="H1166">
            <v>0</v>
          </cell>
          <cell r="I1166">
            <v>6600</v>
          </cell>
        </row>
        <row r="1167">
          <cell r="C1167">
            <v>2596</v>
          </cell>
          <cell r="D1167" t="str">
            <v>MENDOZA TIRADO  ALEJANDRA</v>
          </cell>
          <cell r="E1167" t="str">
            <v>ASESOR FINANCIERO</v>
          </cell>
          <cell r="F1167">
            <v>226.6</v>
          </cell>
          <cell r="G1167">
            <v>6798</v>
          </cell>
          <cell r="H1167">
            <v>2502</v>
          </cell>
          <cell r="I1167">
            <v>9300</v>
          </cell>
        </row>
        <row r="1168">
          <cell r="C1168">
            <v>2597</v>
          </cell>
          <cell r="D1168" t="str">
            <v>ZEPEDA NUÑEZ LUCRECIA</v>
          </cell>
          <cell r="E1168" t="str">
            <v>ASESOR FINANCIERO</v>
          </cell>
          <cell r="F1168">
            <v>226.6</v>
          </cell>
          <cell r="G1168">
            <v>6798</v>
          </cell>
          <cell r="H1168">
            <v>0</v>
          </cell>
          <cell r="I1168">
            <v>6798</v>
          </cell>
        </row>
        <row r="1169">
          <cell r="C1169">
            <v>2599</v>
          </cell>
          <cell r="D1169" t="str">
            <v>GARCIA  CONTRERAS LUIS ALBERTO</v>
          </cell>
          <cell r="E1169" t="str">
            <v>ASESOR FINANCIERO</v>
          </cell>
          <cell r="F1169">
            <v>217.33</v>
          </cell>
          <cell r="G1169">
            <v>6519.9</v>
          </cell>
          <cell r="H1169">
            <v>0</v>
          </cell>
          <cell r="I1169">
            <v>6519.9</v>
          </cell>
        </row>
        <row r="1170">
          <cell r="C1170">
            <v>2600</v>
          </cell>
          <cell r="D1170" t="str">
            <v>CASTRO  HUERTA  JOSE LUIS</v>
          </cell>
          <cell r="E1170" t="str">
            <v>ASESOR FINANCIERO</v>
          </cell>
          <cell r="F1170">
            <v>217.33</v>
          </cell>
          <cell r="G1170">
            <v>6519.9</v>
          </cell>
          <cell r="H1170">
            <v>0</v>
          </cell>
          <cell r="I1170">
            <v>6519.9</v>
          </cell>
        </row>
        <row r="1171">
          <cell r="C1171">
            <v>2604</v>
          </cell>
          <cell r="D1171" t="str">
            <v>MAESTRO GARCIA RUBEN</v>
          </cell>
          <cell r="E1171" t="str">
            <v>ASESOR FINANCIERO</v>
          </cell>
          <cell r="F1171">
            <v>226.6</v>
          </cell>
          <cell r="G1171">
            <v>6798</v>
          </cell>
          <cell r="H1171">
            <v>0</v>
          </cell>
          <cell r="I1171">
            <v>6798</v>
          </cell>
        </row>
        <row r="1172">
          <cell r="C1172">
            <v>2609</v>
          </cell>
          <cell r="D1172" t="str">
            <v>PEREZ HERNANDEZ SOCORRO</v>
          </cell>
          <cell r="E1172" t="str">
            <v>ASESOR FINANCIERO</v>
          </cell>
          <cell r="F1172">
            <v>239.8</v>
          </cell>
          <cell r="G1172">
            <v>7194</v>
          </cell>
          <cell r="H1172">
            <v>0</v>
          </cell>
          <cell r="I1172">
            <v>7194</v>
          </cell>
        </row>
        <row r="1173">
          <cell r="C1173">
            <v>2611</v>
          </cell>
          <cell r="D1173" t="str">
            <v>RODRIGUEZ GUZMAN MANUEL</v>
          </cell>
          <cell r="E1173" t="str">
            <v>ASESOR FINANCIERO</v>
          </cell>
          <cell r="F1173">
            <v>226.6</v>
          </cell>
          <cell r="G1173">
            <v>6798</v>
          </cell>
          <cell r="H1173">
            <v>0</v>
          </cell>
          <cell r="I1173">
            <v>6798</v>
          </cell>
        </row>
        <row r="1174">
          <cell r="C1174">
            <v>2612</v>
          </cell>
          <cell r="D1174" t="str">
            <v>RAMIREZ CASTILLO LUIS ERWIN</v>
          </cell>
          <cell r="E1174" t="str">
            <v>ASESOR FINANCIERO</v>
          </cell>
          <cell r="F1174">
            <v>220</v>
          </cell>
          <cell r="G1174">
            <v>6600</v>
          </cell>
          <cell r="H1174">
            <v>0</v>
          </cell>
          <cell r="I1174">
            <v>6600</v>
          </cell>
        </row>
        <row r="1175">
          <cell r="C1175">
            <v>2613</v>
          </cell>
          <cell r="D1175" t="str">
            <v>GARCIA MENDOZA FRANCISCO JAVIER</v>
          </cell>
          <cell r="E1175" t="str">
            <v>SUBGERENTE DE SUCURSAL</v>
          </cell>
          <cell r="F1175">
            <v>310.16000000000003</v>
          </cell>
          <cell r="G1175">
            <v>9304.7999999999993</v>
          </cell>
          <cell r="H1175">
            <v>0</v>
          </cell>
          <cell r="I1175">
            <v>9304.7999999999993</v>
          </cell>
        </row>
        <row r="1176">
          <cell r="C1176">
            <v>2615</v>
          </cell>
          <cell r="D1176" t="str">
            <v>BARRON RODRIGUEZ GERARDO</v>
          </cell>
          <cell r="E1176" t="str">
            <v>ASESOR FINANCIERO</v>
          </cell>
          <cell r="F1176">
            <v>217.33</v>
          </cell>
          <cell r="G1176">
            <v>6519.9</v>
          </cell>
          <cell r="H1176">
            <v>0</v>
          </cell>
          <cell r="I1176">
            <v>6519.9</v>
          </cell>
        </row>
        <row r="1177">
          <cell r="C1177">
            <v>2618</v>
          </cell>
          <cell r="D1177" t="str">
            <v>RODRIGUEZ SEGOVIA PERLA ADRIANA</v>
          </cell>
          <cell r="E1177" t="str">
            <v>ASESOR FINANCIERO</v>
          </cell>
          <cell r="F1177">
            <v>226.6</v>
          </cell>
          <cell r="G1177">
            <v>6798</v>
          </cell>
          <cell r="H1177">
            <v>0</v>
          </cell>
          <cell r="I1177">
            <v>6798</v>
          </cell>
        </row>
        <row r="1178">
          <cell r="C1178">
            <v>2619</v>
          </cell>
          <cell r="D1178" t="str">
            <v>MARTINEZ RAMIREZ MARCOS RICARDO</v>
          </cell>
          <cell r="E1178" t="str">
            <v>ASESOR FINANCIERO</v>
          </cell>
          <cell r="F1178">
            <v>217.33</v>
          </cell>
          <cell r="G1178">
            <v>6519.9</v>
          </cell>
          <cell r="H1178">
            <v>0</v>
          </cell>
          <cell r="I1178">
            <v>6519.9</v>
          </cell>
        </row>
        <row r="1179">
          <cell r="C1179">
            <v>2620</v>
          </cell>
          <cell r="D1179" t="str">
            <v>LUNA ISLAS FERNANDO</v>
          </cell>
          <cell r="E1179" t="str">
            <v>ASESOR FINANCIERO</v>
          </cell>
          <cell r="F1179">
            <v>217.33</v>
          </cell>
          <cell r="G1179">
            <v>6519.9</v>
          </cell>
          <cell r="H1179">
            <v>0</v>
          </cell>
          <cell r="I1179">
            <v>6519.9</v>
          </cell>
        </row>
        <row r="1180">
          <cell r="C1180">
            <v>2621</v>
          </cell>
          <cell r="D1180" t="str">
            <v>ORTIZ MIRANDA PEDRO RENE</v>
          </cell>
          <cell r="E1180" t="str">
            <v>ASESOR FINANCIERO</v>
          </cell>
          <cell r="F1180">
            <v>226.6</v>
          </cell>
          <cell r="G1180">
            <v>6798</v>
          </cell>
          <cell r="H1180">
            <v>0</v>
          </cell>
          <cell r="I1180">
            <v>6798</v>
          </cell>
        </row>
        <row r="1181">
          <cell r="C1181">
            <v>2622</v>
          </cell>
          <cell r="D1181" t="str">
            <v>GARIBAY NAVA FRANCISCO JAVIER</v>
          </cell>
          <cell r="E1181" t="str">
            <v>ASESOR FINANCIERO</v>
          </cell>
          <cell r="F1181">
            <v>220</v>
          </cell>
          <cell r="G1181">
            <v>6600</v>
          </cell>
          <cell r="H1181">
            <v>0</v>
          </cell>
          <cell r="I1181">
            <v>6600</v>
          </cell>
        </row>
        <row r="1182">
          <cell r="C1182">
            <v>2624</v>
          </cell>
          <cell r="D1182" t="str">
            <v>LOPEZ CORNEJO MARIA MAGDALENA</v>
          </cell>
          <cell r="E1182" t="str">
            <v>GESTOR DE COBRANZA</v>
          </cell>
          <cell r="F1182">
            <v>140.69</v>
          </cell>
          <cell r="G1182">
            <v>4220.7</v>
          </cell>
          <cell r="H1182">
            <v>0</v>
          </cell>
          <cell r="I1182">
            <v>4220.7</v>
          </cell>
        </row>
        <row r="1183">
          <cell r="C1183">
            <v>2627</v>
          </cell>
          <cell r="D1183" t="str">
            <v>VILLARRUEL ANDRADE JULIO CESAR</v>
          </cell>
          <cell r="E1183" t="str">
            <v>ASESOR FINANCIERO</v>
          </cell>
          <cell r="F1183">
            <v>226.6</v>
          </cell>
          <cell r="G1183">
            <v>6798</v>
          </cell>
          <cell r="H1183">
            <v>0</v>
          </cell>
          <cell r="I1183">
            <v>6798</v>
          </cell>
        </row>
        <row r="1184">
          <cell r="C1184">
            <v>2628</v>
          </cell>
          <cell r="D1184" t="str">
            <v>VELAZQUEZ  VALENZUELA RUBEN</v>
          </cell>
          <cell r="E1184" t="str">
            <v>ASESOR FINANCIERO</v>
          </cell>
          <cell r="F1184">
            <v>217.33</v>
          </cell>
          <cell r="G1184">
            <v>6519.9</v>
          </cell>
          <cell r="H1184">
            <v>0</v>
          </cell>
          <cell r="I1184">
            <v>6519.9</v>
          </cell>
        </row>
        <row r="1185">
          <cell r="C1185">
            <v>2633</v>
          </cell>
          <cell r="D1185" t="str">
            <v>GARCIA NAVA JOSE ANGEL</v>
          </cell>
          <cell r="E1185" t="str">
            <v>ASESOR FINANCIERO</v>
          </cell>
          <cell r="F1185">
            <v>220</v>
          </cell>
          <cell r="G1185">
            <v>6600</v>
          </cell>
          <cell r="H1185">
            <v>0</v>
          </cell>
          <cell r="I1185">
            <v>6600</v>
          </cell>
        </row>
        <row r="1186">
          <cell r="C1186">
            <v>2634</v>
          </cell>
          <cell r="D1186" t="str">
            <v>SOLANO HERNANDEZ HARMAB</v>
          </cell>
          <cell r="E1186" t="str">
            <v>ASESOR FINANCIERO</v>
          </cell>
          <cell r="F1186">
            <v>226.6</v>
          </cell>
          <cell r="G1186">
            <v>6798</v>
          </cell>
          <cell r="H1186">
            <v>0</v>
          </cell>
          <cell r="I1186">
            <v>6798</v>
          </cell>
        </row>
        <row r="1187">
          <cell r="C1187">
            <v>2635</v>
          </cell>
          <cell r="D1187" t="str">
            <v>GODINEZ ZUÑIGA OSCAR OMAR</v>
          </cell>
          <cell r="E1187" t="str">
            <v>ASESOR FINANCIERO</v>
          </cell>
          <cell r="F1187">
            <v>226.6</v>
          </cell>
          <cell r="G1187">
            <v>6798</v>
          </cell>
          <cell r="H1187">
            <v>0</v>
          </cell>
          <cell r="I1187">
            <v>6798</v>
          </cell>
        </row>
        <row r="1188">
          <cell r="C1188">
            <v>2639</v>
          </cell>
          <cell r="D1188" t="str">
            <v>PATIÑO  HERNANDEZ JUAN CARLOS</v>
          </cell>
          <cell r="E1188" t="str">
            <v>ASESOR FINANCIERO</v>
          </cell>
          <cell r="F1188">
            <v>217.33</v>
          </cell>
          <cell r="G1188">
            <v>6519.9</v>
          </cell>
          <cell r="H1188">
            <v>0</v>
          </cell>
          <cell r="I1188">
            <v>6519.9</v>
          </cell>
        </row>
        <row r="1189">
          <cell r="C1189">
            <v>2640</v>
          </cell>
          <cell r="D1189" t="str">
            <v>SANTOYO ALATORRE MIGUEL ANGEL</v>
          </cell>
          <cell r="E1189" t="str">
            <v>ASESOR FINANCIERO</v>
          </cell>
          <cell r="F1189">
            <v>226.6</v>
          </cell>
          <cell r="G1189">
            <v>6798</v>
          </cell>
          <cell r="H1189">
            <v>0</v>
          </cell>
          <cell r="I1189">
            <v>6798</v>
          </cell>
        </row>
        <row r="1190">
          <cell r="C1190">
            <v>2641</v>
          </cell>
          <cell r="D1190" t="str">
            <v>MARTINEZ RIVAS HECTOR</v>
          </cell>
          <cell r="E1190" t="str">
            <v>ASESOR FINANCIERO</v>
          </cell>
          <cell r="F1190">
            <v>226.6</v>
          </cell>
          <cell r="G1190">
            <v>6798</v>
          </cell>
          <cell r="H1190">
            <v>0</v>
          </cell>
          <cell r="I1190">
            <v>6798</v>
          </cell>
        </row>
        <row r="1191">
          <cell r="C1191">
            <v>2643</v>
          </cell>
          <cell r="D1191" t="str">
            <v>SANCHEZ GONZALEZ YEDID</v>
          </cell>
          <cell r="E1191" t="str">
            <v>ASISTENTE DE CONTRATACION</v>
          </cell>
          <cell r="F1191">
            <v>227.88</v>
          </cell>
          <cell r="G1191">
            <v>6836.4</v>
          </cell>
          <cell r="H1191">
            <v>0</v>
          </cell>
          <cell r="I1191">
            <v>6836.4</v>
          </cell>
        </row>
        <row r="1192">
          <cell r="C1192">
            <v>2644</v>
          </cell>
          <cell r="D1192" t="str">
            <v>CUEVAS ROMERO JOSE TOMAS</v>
          </cell>
          <cell r="E1192" t="str">
            <v>ASESOR FINANCIERO</v>
          </cell>
          <cell r="F1192">
            <v>217.33</v>
          </cell>
          <cell r="G1192">
            <v>6519.9</v>
          </cell>
          <cell r="H1192">
            <v>0</v>
          </cell>
          <cell r="I1192">
            <v>6519.9</v>
          </cell>
        </row>
        <row r="1193">
          <cell r="C1193">
            <v>2645</v>
          </cell>
          <cell r="D1193" t="str">
            <v>HERNANDEZ ORTIZ GUILLERMO SERGIO</v>
          </cell>
          <cell r="E1193" t="str">
            <v>ASESOR FINANCIERO</v>
          </cell>
          <cell r="F1193">
            <v>217.33</v>
          </cell>
          <cell r="G1193">
            <v>6519.9</v>
          </cell>
          <cell r="H1193">
            <v>0</v>
          </cell>
          <cell r="I1193">
            <v>6519.9</v>
          </cell>
        </row>
        <row r="1194">
          <cell r="C1194">
            <v>2648</v>
          </cell>
          <cell r="D1194" t="str">
            <v>PERALES GRANJA JORGE</v>
          </cell>
          <cell r="E1194" t="str">
            <v>ASESOR FINANCIERO</v>
          </cell>
          <cell r="F1194">
            <v>226.6</v>
          </cell>
          <cell r="G1194">
            <v>6798</v>
          </cell>
          <cell r="H1194">
            <v>1251</v>
          </cell>
          <cell r="I1194">
            <v>8049</v>
          </cell>
        </row>
        <row r="1195">
          <cell r="C1195">
            <v>2652</v>
          </cell>
          <cell r="D1195" t="str">
            <v>FERRER SANTOS  CESAR JESUS</v>
          </cell>
          <cell r="E1195" t="str">
            <v>ASESOR FINANCIERO</v>
          </cell>
          <cell r="F1195">
            <v>239.8</v>
          </cell>
          <cell r="G1195">
            <v>7194</v>
          </cell>
          <cell r="H1195">
            <v>0</v>
          </cell>
          <cell r="I1195">
            <v>7194</v>
          </cell>
        </row>
        <row r="1196">
          <cell r="C1196">
            <v>2653</v>
          </cell>
          <cell r="D1196" t="str">
            <v>ESPINOZA DIAZ DE LEON CARLOS</v>
          </cell>
          <cell r="E1196" t="str">
            <v>ASESOR FINANCIERO</v>
          </cell>
          <cell r="F1196">
            <v>226.6</v>
          </cell>
          <cell r="G1196">
            <v>6798</v>
          </cell>
          <cell r="H1196">
            <v>0</v>
          </cell>
          <cell r="I1196">
            <v>6798</v>
          </cell>
        </row>
        <row r="1197">
          <cell r="C1197">
            <v>2662</v>
          </cell>
          <cell r="D1197" t="str">
            <v>GARCIA MUÑOZ JULIO LEANDRO</v>
          </cell>
          <cell r="E1197" t="str">
            <v>EJECUTIVO DE SERVICIO</v>
          </cell>
          <cell r="F1197">
            <v>150.12</v>
          </cell>
          <cell r="G1197">
            <v>4503.6000000000004</v>
          </cell>
          <cell r="H1197">
            <v>0</v>
          </cell>
          <cell r="I1197">
            <v>4503.6000000000004</v>
          </cell>
        </row>
        <row r="1198">
          <cell r="C1198">
            <v>2664</v>
          </cell>
          <cell r="D1198" t="str">
            <v>PINEDA OLIVER RODOLFO</v>
          </cell>
          <cell r="E1198" t="str">
            <v>ASESOR FINANCIERO</v>
          </cell>
          <cell r="F1198">
            <v>226.6</v>
          </cell>
          <cell r="G1198">
            <v>6798</v>
          </cell>
          <cell r="H1198">
            <v>0</v>
          </cell>
          <cell r="I1198">
            <v>6798</v>
          </cell>
        </row>
        <row r="1199">
          <cell r="C1199">
            <v>2665</v>
          </cell>
          <cell r="D1199" t="str">
            <v>RAMIREZ LOPEZ NOE</v>
          </cell>
          <cell r="E1199" t="str">
            <v>ASESOR FINANCIERO</v>
          </cell>
          <cell r="F1199">
            <v>226.6</v>
          </cell>
          <cell r="G1199">
            <v>6798</v>
          </cell>
          <cell r="H1199">
            <v>0</v>
          </cell>
          <cell r="I1199">
            <v>6798</v>
          </cell>
        </row>
        <row r="1200">
          <cell r="C1200">
            <v>2666</v>
          </cell>
          <cell r="D1200" t="str">
            <v>ARAUJO VARGAS JOEL</v>
          </cell>
          <cell r="E1200" t="str">
            <v>ASESOR FINANCIERO</v>
          </cell>
          <cell r="F1200">
            <v>226.6</v>
          </cell>
          <cell r="G1200">
            <v>6798</v>
          </cell>
          <cell r="H1200">
            <v>0</v>
          </cell>
          <cell r="I1200">
            <v>6798</v>
          </cell>
        </row>
        <row r="1201">
          <cell r="C1201">
            <v>2667</v>
          </cell>
          <cell r="D1201" t="str">
            <v>ESPEJEL ROLDAN MARIO DANIEL</v>
          </cell>
          <cell r="E1201" t="str">
            <v>ASESOR FINANCIERO</v>
          </cell>
          <cell r="F1201">
            <v>217.33</v>
          </cell>
          <cell r="G1201">
            <v>6519.9</v>
          </cell>
          <cell r="H1201">
            <v>0</v>
          </cell>
          <cell r="I1201">
            <v>6519.9</v>
          </cell>
        </row>
        <row r="1202">
          <cell r="C1202">
            <v>2668</v>
          </cell>
          <cell r="D1202" t="str">
            <v>ROSALES PANIAGUA DAVID</v>
          </cell>
          <cell r="E1202" t="str">
            <v>ASESOR FINANCIERO</v>
          </cell>
          <cell r="F1202">
            <v>226.6</v>
          </cell>
          <cell r="G1202">
            <v>6798</v>
          </cell>
          <cell r="H1202">
            <v>0</v>
          </cell>
          <cell r="I1202">
            <v>6798</v>
          </cell>
        </row>
        <row r="1203">
          <cell r="C1203">
            <v>2669</v>
          </cell>
          <cell r="D1203" t="str">
            <v>MENA DIAZ JULIO VICTOR</v>
          </cell>
          <cell r="E1203" t="str">
            <v>ASESOR FINANCIERO</v>
          </cell>
          <cell r="F1203">
            <v>226.6</v>
          </cell>
          <cell r="G1203">
            <v>6798</v>
          </cell>
          <cell r="H1203">
            <v>0</v>
          </cell>
          <cell r="I1203">
            <v>6798</v>
          </cell>
        </row>
        <row r="1204">
          <cell r="C1204">
            <v>2674</v>
          </cell>
          <cell r="D1204" t="str">
            <v>ROMERO VILLEGAS CLAUDIA VERONICA</v>
          </cell>
          <cell r="E1204" t="str">
            <v>ASESOR FINANCIERO</v>
          </cell>
          <cell r="F1204">
            <v>220</v>
          </cell>
          <cell r="G1204">
            <v>6600</v>
          </cell>
          <cell r="H1204">
            <v>0</v>
          </cell>
          <cell r="I1204">
            <v>6600</v>
          </cell>
        </row>
        <row r="1205">
          <cell r="C1205">
            <v>2676</v>
          </cell>
          <cell r="D1205" t="str">
            <v>CEDILLO CANELA MARTIN</v>
          </cell>
          <cell r="E1205" t="str">
            <v>ASESOR FINANCIERO</v>
          </cell>
          <cell r="F1205">
            <v>226.6</v>
          </cell>
          <cell r="G1205">
            <v>6798</v>
          </cell>
          <cell r="H1205">
            <v>0</v>
          </cell>
          <cell r="I1205">
            <v>6798</v>
          </cell>
        </row>
        <row r="1206">
          <cell r="C1206">
            <v>2677</v>
          </cell>
          <cell r="D1206" t="str">
            <v>RODRIGUEZ MORALES GEORGINA PATRICIA</v>
          </cell>
          <cell r="E1206" t="str">
            <v>ASESOR FINANCIERO</v>
          </cell>
          <cell r="F1206">
            <v>217.33</v>
          </cell>
          <cell r="G1206">
            <v>6519.9</v>
          </cell>
          <cell r="H1206">
            <v>0</v>
          </cell>
          <cell r="I1206">
            <v>6519.9</v>
          </cell>
        </row>
        <row r="1207">
          <cell r="C1207">
            <v>2678</v>
          </cell>
          <cell r="D1207" t="str">
            <v>KORRODI LASTIRI FRANCISCO JAVIER</v>
          </cell>
          <cell r="E1207" t="str">
            <v>ASESOR FINANCIERO</v>
          </cell>
          <cell r="F1207">
            <v>211</v>
          </cell>
          <cell r="G1207">
            <v>6330</v>
          </cell>
          <cell r="H1207">
            <v>0</v>
          </cell>
          <cell r="I1207">
            <v>6330</v>
          </cell>
        </row>
        <row r="1208">
          <cell r="C1208">
            <v>2680</v>
          </cell>
          <cell r="D1208" t="str">
            <v>SALDAÑA ROMO PAULA INEL</v>
          </cell>
          <cell r="E1208" t="str">
            <v>ASESOR FINANCIERO</v>
          </cell>
          <cell r="F1208">
            <v>210.83</v>
          </cell>
          <cell r="G1208">
            <v>6324.9</v>
          </cell>
          <cell r="H1208">
            <v>0</v>
          </cell>
          <cell r="I1208">
            <v>6324.9</v>
          </cell>
        </row>
        <row r="1209">
          <cell r="C1209">
            <v>2684</v>
          </cell>
          <cell r="D1209" t="str">
            <v>CARRILLO LANDEROS ERNESTO</v>
          </cell>
          <cell r="E1209" t="str">
            <v>ASESOR FINANCIERO</v>
          </cell>
          <cell r="F1209">
            <v>217.33</v>
          </cell>
          <cell r="G1209">
            <v>6519.9</v>
          </cell>
          <cell r="H1209">
            <v>0</v>
          </cell>
          <cell r="I1209">
            <v>6519.9</v>
          </cell>
        </row>
        <row r="1210">
          <cell r="C1210">
            <v>2686</v>
          </cell>
          <cell r="D1210" t="str">
            <v>MONROY ESPARZA ALDO RAMON</v>
          </cell>
          <cell r="E1210" t="str">
            <v>ASESOR FINANCIERO</v>
          </cell>
          <cell r="F1210">
            <v>229.99</v>
          </cell>
          <cell r="G1210">
            <v>6899.7</v>
          </cell>
          <cell r="H1210">
            <v>0</v>
          </cell>
          <cell r="I1210">
            <v>6899.7</v>
          </cell>
        </row>
        <row r="1211">
          <cell r="C1211">
            <v>2687</v>
          </cell>
          <cell r="D1211" t="str">
            <v>DIAZ VELAZCO HECTOR MANUEL</v>
          </cell>
          <cell r="E1211" t="str">
            <v>ASESOR FINANCIERO</v>
          </cell>
          <cell r="F1211">
            <v>217.33</v>
          </cell>
          <cell r="G1211">
            <v>6519.9</v>
          </cell>
          <cell r="H1211">
            <v>0</v>
          </cell>
          <cell r="I1211">
            <v>6519.9</v>
          </cell>
        </row>
        <row r="1212">
          <cell r="C1212">
            <v>2689</v>
          </cell>
          <cell r="D1212" t="str">
            <v>VARELA VAZQUEZ WILFRIDO GUILLERMO</v>
          </cell>
          <cell r="E1212" t="str">
            <v>ASESOR FINANCIERO</v>
          </cell>
          <cell r="F1212">
            <v>226.6</v>
          </cell>
          <cell r="G1212">
            <v>6798</v>
          </cell>
          <cell r="H1212">
            <v>0</v>
          </cell>
          <cell r="I1212">
            <v>6798</v>
          </cell>
        </row>
        <row r="1213">
          <cell r="C1213">
            <v>2690</v>
          </cell>
          <cell r="D1213" t="str">
            <v>LIRA ESTRADA SALVADOR</v>
          </cell>
          <cell r="E1213" t="str">
            <v>ASESOR FINANCIERO</v>
          </cell>
          <cell r="F1213">
            <v>226.6</v>
          </cell>
          <cell r="G1213">
            <v>6798</v>
          </cell>
          <cell r="H1213">
            <v>0</v>
          </cell>
          <cell r="I1213">
            <v>6798</v>
          </cell>
        </row>
        <row r="1214">
          <cell r="C1214">
            <v>2692</v>
          </cell>
          <cell r="D1214" t="str">
            <v>MARTINEZ LICON JANNET ALEJANDRA</v>
          </cell>
          <cell r="E1214" t="str">
            <v>ASESOR FINANCIERO</v>
          </cell>
          <cell r="F1214">
            <v>217.33</v>
          </cell>
          <cell r="G1214">
            <v>6519.9</v>
          </cell>
          <cell r="H1214">
            <v>0</v>
          </cell>
          <cell r="I1214">
            <v>6519.9</v>
          </cell>
        </row>
        <row r="1215">
          <cell r="C1215">
            <v>2693</v>
          </cell>
          <cell r="D1215" t="str">
            <v>PEREZ MARTINEZ MARCO ANTONIO</v>
          </cell>
          <cell r="E1215" t="str">
            <v>EJECUTIVO DE SERVICIO</v>
          </cell>
          <cell r="F1215">
            <v>150.12</v>
          </cell>
          <cell r="G1215">
            <v>4503.6000000000004</v>
          </cell>
          <cell r="H1215">
            <v>0</v>
          </cell>
          <cell r="I1215">
            <v>4503.6000000000004</v>
          </cell>
        </row>
        <row r="1216">
          <cell r="C1216">
            <v>2697</v>
          </cell>
          <cell r="D1216" t="str">
            <v>ARROYO HERNANDEZ KAREN VANESSA</v>
          </cell>
          <cell r="E1216" t="str">
            <v>ASESOR FINANCIERO</v>
          </cell>
          <cell r="F1216">
            <v>217.33</v>
          </cell>
          <cell r="G1216">
            <v>6519.9</v>
          </cell>
          <cell r="H1216">
            <v>0</v>
          </cell>
          <cell r="I1216">
            <v>6519.9</v>
          </cell>
        </row>
        <row r="1217">
          <cell r="C1217">
            <v>2699</v>
          </cell>
          <cell r="D1217" t="str">
            <v>ONOFRE VALDIVIA DANIEL</v>
          </cell>
          <cell r="E1217" t="str">
            <v>ASESOR FINANCIERO</v>
          </cell>
          <cell r="F1217">
            <v>226.6</v>
          </cell>
          <cell r="G1217">
            <v>6798</v>
          </cell>
          <cell r="H1217">
            <v>0</v>
          </cell>
          <cell r="I1217">
            <v>6798</v>
          </cell>
        </row>
        <row r="1218">
          <cell r="C1218">
            <v>2701</v>
          </cell>
          <cell r="D1218" t="str">
            <v>VICENTE CRUZ JUAN GABRIEL</v>
          </cell>
          <cell r="E1218" t="str">
            <v>ASESOR FINANCIERO</v>
          </cell>
          <cell r="F1218">
            <v>220</v>
          </cell>
          <cell r="G1218">
            <v>6600</v>
          </cell>
          <cell r="H1218">
            <v>0</v>
          </cell>
          <cell r="I1218">
            <v>6600</v>
          </cell>
        </row>
        <row r="1219">
          <cell r="C1219">
            <v>2702</v>
          </cell>
          <cell r="D1219" t="str">
            <v>BENITO ALVAREZ CESAR</v>
          </cell>
          <cell r="E1219" t="str">
            <v>ASESOR FINANCIERO</v>
          </cell>
          <cell r="F1219">
            <v>226.6</v>
          </cell>
          <cell r="G1219">
            <v>6798</v>
          </cell>
          <cell r="H1219">
            <v>0</v>
          </cell>
          <cell r="I1219">
            <v>6798</v>
          </cell>
        </row>
        <row r="1220">
          <cell r="C1220">
            <v>2706</v>
          </cell>
          <cell r="D1220" t="str">
            <v>GARCIA CUADRAS JESUS HORACIO</v>
          </cell>
          <cell r="E1220" t="str">
            <v>ASESOR FINANCIERO</v>
          </cell>
          <cell r="F1220">
            <v>226.6</v>
          </cell>
          <cell r="G1220">
            <v>6798</v>
          </cell>
          <cell r="H1220">
            <v>0</v>
          </cell>
          <cell r="I1220">
            <v>6798</v>
          </cell>
        </row>
        <row r="1221">
          <cell r="C1221">
            <v>2707</v>
          </cell>
          <cell r="D1221" t="str">
            <v>VALENZUELA ARMENTA JOSE GABRIEL</v>
          </cell>
          <cell r="E1221" t="str">
            <v>ASESOR FINANCIERO</v>
          </cell>
          <cell r="F1221">
            <v>226.6</v>
          </cell>
          <cell r="G1221">
            <v>6798</v>
          </cell>
          <cell r="H1221">
            <v>0</v>
          </cell>
          <cell r="I1221">
            <v>6798</v>
          </cell>
        </row>
        <row r="1222">
          <cell r="C1222">
            <v>2708</v>
          </cell>
          <cell r="D1222" t="str">
            <v>GARCIA CORRALES HECTOR RAMON</v>
          </cell>
          <cell r="E1222" t="str">
            <v>ASESOR FINANCIERO</v>
          </cell>
          <cell r="F1222">
            <v>226.6</v>
          </cell>
          <cell r="G1222">
            <v>6798</v>
          </cell>
          <cell r="H1222">
            <v>0</v>
          </cell>
          <cell r="I1222">
            <v>6798</v>
          </cell>
        </row>
        <row r="1223">
          <cell r="C1223">
            <v>2710</v>
          </cell>
          <cell r="D1223" t="str">
            <v>BANDRICH RUIZ JULIO CESAR</v>
          </cell>
          <cell r="E1223" t="str">
            <v>ASESOR FINANCIERO</v>
          </cell>
          <cell r="F1223">
            <v>211</v>
          </cell>
          <cell r="G1223">
            <v>6330</v>
          </cell>
          <cell r="H1223">
            <v>0</v>
          </cell>
          <cell r="I1223">
            <v>6330</v>
          </cell>
        </row>
        <row r="1224">
          <cell r="C1224">
            <v>2711</v>
          </cell>
          <cell r="D1224" t="str">
            <v>ESPINAL MARRON ROBERTO CARLOS</v>
          </cell>
          <cell r="E1224" t="str">
            <v>ASESOR FINANCIERO</v>
          </cell>
          <cell r="F1224">
            <v>226.6</v>
          </cell>
          <cell r="G1224">
            <v>6798</v>
          </cell>
          <cell r="H1224">
            <v>0</v>
          </cell>
          <cell r="I1224">
            <v>6798</v>
          </cell>
        </row>
        <row r="1225">
          <cell r="C1225">
            <v>2712</v>
          </cell>
          <cell r="D1225" t="str">
            <v>CENTENO ESCUTIA JAIR DE JESUS</v>
          </cell>
          <cell r="E1225" t="str">
            <v>ASESOR FINANCIERO</v>
          </cell>
          <cell r="F1225">
            <v>220</v>
          </cell>
          <cell r="G1225">
            <v>6600</v>
          </cell>
          <cell r="H1225">
            <v>0</v>
          </cell>
          <cell r="I1225">
            <v>6600</v>
          </cell>
        </row>
        <row r="1226">
          <cell r="C1226">
            <v>2713</v>
          </cell>
          <cell r="D1226" t="str">
            <v>CRUZ LOPEZ JUAN CARLOS</v>
          </cell>
          <cell r="E1226" t="str">
            <v>ASESOR FINANCIERO</v>
          </cell>
          <cell r="F1226">
            <v>220</v>
          </cell>
          <cell r="G1226">
            <v>6600</v>
          </cell>
          <cell r="H1226">
            <v>0</v>
          </cell>
          <cell r="I1226">
            <v>6600</v>
          </cell>
        </row>
        <row r="1227">
          <cell r="C1227">
            <v>2714</v>
          </cell>
          <cell r="D1227" t="str">
            <v>ALCANTARA ALMARAZ GUILLERMO</v>
          </cell>
          <cell r="E1227" t="str">
            <v>ASESOR FINANCIERO</v>
          </cell>
          <cell r="F1227">
            <v>226.6</v>
          </cell>
          <cell r="G1227">
            <v>6798</v>
          </cell>
          <cell r="H1227">
            <v>0</v>
          </cell>
          <cell r="I1227">
            <v>6798</v>
          </cell>
        </row>
        <row r="1228">
          <cell r="C1228">
            <v>2718</v>
          </cell>
          <cell r="D1228" t="str">
            <v>MORENO  CERON GERARDO</v>
          </cell>
          <cell r="E1228" t="str">
            <v>ASESOR FINANCIERO</v>
          </cell>
          <cell r="F1228">
            <v>226.6</v>
          </cell>
          <cell r="G1228">
            <v>6798</v>
          </cell>
          <cell r="H1228">
            <v>0</v>
          </cell>
          <cell r="I1228">
            <v>6798</v>
          </cell>
        </row>
        <row r="1229">
          <cell r="C1229">
            <v>2719</v>
          </cell>
          <cell r="D1229" t="str">
            <v>VERA MORALES VICTOR LUIS</v>
          </cell>
          <cell r="E1229" t="str">
            <v>ASESOR FINANCIERO</v>
          </cell>
          <cell r="F1229">
            <v>226.6</v>
          </cell>
          <cell r="G1229">
            <v>6798</v>
          </cell>
          <cell r="H1229">
            <v>0</v>
          </cell>
          <cell r="I1229">
            <v>6798</v>
          </cell>
        </row>
        <row r="1230">
          <cell r="C1230">
            <v>2720</v>
          </cell>
          <cell r="D1230" t="str">
            <v>AGUILAR CORTES EDGAR DANIEL</v>
          </cell>
          <cell r="E1230" t="str">
            <v>ASESOR FINANCIERO</v>
          </cell>
          <cell r="F1230">
            <v>217.33</v>
          </cell>
          <cell r="G1230">
            <v>6519.9</v>
          </cell>
          <cell r="H1230">
            <v>0</v>
          </cell>
          <cell r="I1230">
            <v>6519.9</v>
          </cell>
        </row>
        <row r="1231">
          <cell r="C1231">
            <v>2721</v>
          </cell>
          <cell r="D1231" t="str">
            <v>BELTRAN AMPARAN ENGELBERT CARLOS</v>
          </cell>
          <cell r="E1231" t="str">
            <v>ASESOR FINANCIERO</v>
          </cell>
          <cell r="F1231">
            <v>226.6</v>
          </cell>
          <cell r="G1231">
            <v>6798</v>
          </cell>
          <cell r="H1231">
            <v>0</v>
          </cell>
          <cell r="I1231">
            <v>6798</v>
          </cell>
        </row>
        <row r="1232">
          <cell r="C1232">
            <v>2723</v>
          </cell>
          <cell r="D1232" t="str">
            <v>MEDINA MONTOYA NICOLAS</v>
          </cell>
          <cell r="E1232" t="str">
            <v>EJECUTIVO DE SERVICIO</v>
          </cell>
          <cell r="F1232">
            <v>122.34</v>
          </cell>
          <cell r="G1232">
            <v>3670.2</v>
          </cell>
          <cell r="H1232">
            <v>0</v>
          </cell>
          <cell r="I1232">
            <v>3670.2</v>
          </cell>
        </row>
        <row r="1233">
          <cell r="C1233">
            <v>2724</v>
          </cell>
          <cell r="D1233" t="str">
            <v>JUAREZ ROMERO SILVIA JUANA</v>
          </cell>
          <cell r="E1233" t="str">
            <v>ASESOR FINANCIERO</v>
          </cell>
          <cell r="F1233">
            <v>206</v>
          </cell>
          <cell r="G1233">
            <v>6180</v>
          </cell>
          <cell r="H1233">
            <v>0</v>
          </cell>
          <cell r="I1233">
            <v>6180</v>
          </cell>
        </row>
        <row r="1234">
          <cell r="C1234">
            <v>2726</v>
          </cell>
          <cell r="D1234" t="str">
            <v>OLIVO GONZALEZ MONICA MAYELA</v>
          </cell>
          <cell r="E1234" t="str">
            <v>GERENTE JURIDICO</v>
          </cell>
          <cell r="F1234">
            <v>366.67</v>
          </cell>
          <cell r="G1234">
            <v>11000.1</v>
          </cell>
          <cell r="H1234">
            <v>0</v>
          </cell>
          <cell r="I1234">
            <v>11000.1</v>
          </cell>
        </row>
        <row r="1235">
          <cell r="C1235">
            <v>2729</v>
          </cell>
          <cell r="D1235" t="str">
            <v>ROCHA RAMIREZ HECTOR</v>
          </cell>
          <cell r="E1235" t="str">
            <v>ASESOR FINANCIERO</v>
          </cell>
          <cell r="F1235">
            <v>212.21</v>
          </cell>
          <cell r="G1235">
            <v>6366.3</v>
          </cell>
          <cell r="H1235">
            <v>0</v>
          </cell>
          <cell r="I1235">
            <v>6366.3</v>
          </cell>
        </row>
        <row r="1236">
          <cell r="C1236">
            <v>2730</v>
          </cell>
          <cell r="D1236" t="str">
            <v>GONZALEZ PEREZ OSCAR</v>
          </cell>
          <cell r="E1236" t="str">
            <v>GERENTE GENERALISTA R.H.</v>
          </cell>
          <cell r="F1236">
            <v>624.83000000000004</v>
          </cell>
          <cell r="G1236">
            <v>18744.900000000001</v>
          </cell>
          <cell r="H1236">
            <v>0</v>
          </cell>
          <cell r="I1236">
            <v>18744.900000000001</v>
          </cell>
        </row>
        <row r="1237">
          <cell r="C1237">
            <v>2731</v>
          </cell>
          <cell r="D1237" t="str">
            <v>SOSA PENEDO JORGE OMAR</v>
          </cell>
          <cell r="E1237" t="str">
            <v>GENERALISTA DE RECURSOS HUMANO</v>
          </cell>
          <cell r="F1237">
            <v>533</v>
          </cell>
          <cell r="G1237">
            <v>15990</v>
          </cell>
          <cell r="H1237">
            <v>0</v>
          </cell>
          <cell r="I1237">
            <v>15990</v>
          </cell>
        </row>
        <row r="1238">
          <cell r="C1238">
            <v>2732</v>
          </cell>
          <cell r="D1238" t="str">
            <v>LEON RAMIREZ EDUARDO</v>
          </cell>
          <cell r="E1238" t="str">
            <v>GERENTE ADMINISTRATIVO DE RECU</v>
          </cell>
          <cell r="F1238">
            <v>833</v>
          </cell>
          <cell r="G1238">
            <v>24990</v>
          </cell>
          <cell r="H1238">
            <v>0</v>
          </cell>
          <cell r="I1238">
            <v>24990</v>
          </cell>
        </row>
        <row r="1239">
          <cell r="C1239">
            <v>2734</v>
          </cell>
          <cell r="D1239" t="str">
            <v>RODRIGUEZ  CASTILLO SONIA</v>
          </cell>
          <cell r="E1239" t="str">
            <v>GENERALISTA DE RECURSOS HUMANO</v>
          </cell>
          <cell r="F1239">
            <v>586.29999999999995</v>
          </cell>
          <cell r="G1239">
            <v>17589</v>
          </cell>
          <cell r="H1239">
            <v>0</v>
          </cell>
          <cell r="I1239">
            <v>17589</v>
          </cell>
        </row>
        <row r="1240">
          <cell r="C1240">
            <v>2736</v>
          </cell>
          <cell r="D1240" t="str">
            <v>MONTES BELLO FELIPE</v>
          </cell>
          <cell r="E1240" t="str">
            <v>CAPTURISTA</v>
          </cell>
          <cell r="F1240">
            <v>144.19999999999999</v>
          </cell>
          <cell r="G1240">
            <v>4326</v>
          </cell>
          <cell r="H1240">
            <v>0</v>
          </cell>
          <cell r="I1240">
            <v>4326</v>
          </cell>
        </row>
        <row r="1241">
          <cell r="C1241">
            <v>2737</v>
          </cell>
          <cell r="D1241" t="str">
            <v>LOMELI CASTAÑEDA CARLOS EUGENIO</v>
          </cell>
          <cell r="E1241" t="str">
            <v>ASESOR FINANCIERO</v>
          </cell>
          <cell r="F1241">
            <v>206</v>
          </cell>
          <cell r="G1241">
            <v>6180</v>
          </cell>
          <cell r="H1241">
            <v>0</v>
          </cell>
          <cell r="I1241">
            <v>6180</v>
          </cell>
        </row>
        <row r="1242">
          <cell r="C1242">
            <v>2739</v>
          </cell>
          <cell r="D1242" t="str">
            <v>CHAVIRA SANCHEZ RUBEN ALFONSO</v>
          </cell>
          <cell r="E1242" t="str">
            <v>ASESOR FINANCIERO</v>
          </cell>
          <cell r="F1242">
            <v>206</v>
          </cell>
          <cell r="G1242">
            <v>6180</v>
          </cell>
          <cell r="H1242">
            <v>0</v>
          </cell>
          <cell r="I1242">
            <v>6180</v>
          </cell>
        </row>
        <row r="1243">
          <cell r="C1243">
            <v>2740</v>
          </cell>
          <cell r="D1243" t="str">
            <v>GARZA REYNA EDGAR RENE</v>
          </cell>
          <cell r="E1243" t="str">
            <v>ASESOR FINANCIERO</v>
          </cell>
          <cell r="F1243">
            <v>206</v>
          </cell>
          <cell r="G1243">
            <v>6180</v>
          </cell>
          <cell r="H1243">
            <v>0</v>
          </cell>
          <cell r="I1243">
            <v>6180</v>
          </cell>
        </row>
        <row r="1244">
          <cell r="C1244">
            <v>2742</v>
          </cell>
          <cell r="D1244" t="str">
            <v>URBINA AREVALO MAURICIO</v>
          </cell>
          <cell r="E1244" t="str">
            <v>ASESOR FINANCIERO</v>
          </cell>
          <cell r="F1244">
            <v>206</v>
          </cell>
          <cell r="G1244">
            <v>6180</v>
          </cell>
          <cell r="H1244">
            <v>1560</v>
          </cell>
          <cell r="I1244">
            <v>7740</v>
          </cell>
        </row>
        <row r="1245">
          <cell r="C1245">
            <v>2743</v>
          </cell>
          <cell r="D1245" t="str">
            <v>PARRILLA VILLA JAVIER</v>
          </cell>
          <cell r="E1245" t="str">
            <v>ASESOR FINANCIERO</v>
          </cell>
          <cell r="F1245">
            <v>206</v>
          </cell>
          <cell r="G1245">
            <v>6180</v>
          </cell>
          <cell r="H1245">
            <v>0</v>
          </cell>
          <cell r="I1245">
            <v>6180</v>
          </cell>
        </row>
        <row r="1246">
          <cell r="C1246">
            <v>2744</v>
          </cell>
          <cell r="D1246" t="str">
            <v>PEREZ LOPEZ SERGIO JUAN</v>
          </cell>
          <cell r="E1246" t="str">
            <v>ASESOR FINANCIERO</v>
          </cell>
          <cell r="F1246">
            <v>206</v>
          </cell>
          <cell r="G1246">
            <v>6180</v>
          </cell>
          <cell r="H1246">
            <v>0</v>
          </cell>
          <cell r="I1246">
            <v>6180</v>
          </cell>
        </row>
        <row r="1247">
          <cell r="C1247">
            <v>2745</v>
          </cell>
          <cell r="D1247" t="str">
            <v>LOZANO CABRERA FELIPE DE JESUS</v>
          </cell>
          <cell r="E1247" t="str">
            <v>ASESOR FINANCIERO</v>
          </cell>
          <cell r="F1247">
            <v>206</v>
          </cell>
          <cell r="G1247">
            <v>6180</v>
          </cell>
          <cell r="H1247">
            <v>0</v>
          </cell>
          <cell r="I1247">
            <v>6180</v>
          </cell>
        </row>
        <row r="1248">
          <cell r="C1248">
            <v>2752</v>
          </cell>
          <cell r="D1248" t="str">
            <v>GALINDO ANDRADE JESUS MANUEL</v>
          </cell>
          <cell r="E1248" t="str">
            <v>ASESOR FINANCIERO</v>
          </cell>
          <cell r="F1248">
            <v>206</v>
          </cell>
          <cell r="G1248">
            <v>6180</v>
          </cell>
          <cell r="H1248">
            <v>0</v>
          </cell>
          <cell r="I1248">
            <v>6180</v>
          </cell>
        </row>
        <row r="1249">
          <cell r="C1249">
            <v>2753</v>
          </cell>
          <cell r="D1249" t="str">
            <v>TORRES RAMIREZ GUSTAVO</v>
          </cell>
          <cell r="E1249" t="str">
            <v>ASESOR FINANCIERO</v>
          </cell>
          <cell r="F1249">
            <v>206</v>
          </cell>
          <cell r="G1249">
            <v>6180</v>
          </cell>
          <cell r="H1249">
            <v>0</v>
          </cell>
          <cell r="I1249">
            <v>6180</v>
          </cell>
        </row>
        <row r="1250">
          <cell r="C1250">
            <v>2755</v>
          </cell>
          <cell r="D1250" t="str">
            <v>RODRIGUEZ LOPEZ JOSE DE JESUS</v>
          </cell>
          <cell r="E1250" t="str">
            <v>ASESOR FINANCIERO</v>
          </cell>
          <cell r="F1250">
            <v>206</v>
          </cell>
          <cell r="G1250">
            <v>6180</v>
          </cell>
          <cell r="H1250">
            <v>0</v>
          </cell>
          <cell r="I1250">
            <v>6180</v>
          </cell>
        </row>
        <row r="1251">
          <cell r="C1251">
            <v>2756</v>
          </cell>
          <cell r="D1251" t="str">
            <v>GARCIA NAVARRO HECTOR</v>
          </cell>
          <cell r="E1251" t="str">
            <v>ASESOR FINANCIERO</v>
          </cell>
          <cell r="F1251">
            <v>206</v>
          </cell>
          <cell r="G1251">
            <v>6180</v>
          </cell>
          <cell r="H1251">
            <v>0</v>
          </cell>
          <cell r="I1251">
            <v>6180</v>
          </cell>
        </row>
        <row r="1252">
          <cell r="C1252">
            <v>2757</v>
          </cell>
          <cell r="D1252" t="str">
            <v>CASIMIRO JOFFRE SANDRA ERIKA</v>
          </cell>
          <cell r="E1252" t="str">
            <v>EJECUTIVO DE SERVICIO</v>
          </cell>
          <cell r="F1252">
            <v>126.01</v>
          </cell>
          <cell r="G1252">
            <v>3780.3</v>
          </cell>
          <cell r="H1252">
            <v>0</v>
          </cell>
          <cell r="I1252">
            <v>3780.3</v>
          </cell>
        </row>
        <row r="1253">
          <cell r="C1253">
            <v>2758</v>
          </cell>
          <cell r="D1253" t="str">
            <v>KU COCOM LUIS FERNANDO</v>
          </cell>
          <cell r="E1253" t="str">
            <v>ASESOR FINANCIERO</v>
          </cell>
          <cell r="F1253">
            <v>206</v>
          </cell>
          <cell r="G1253">
            <v>6180</v>
          </cell>
          <cell r="H1253">
            <v>0</v>
          </cell>
          <cell r="I1253">
            <v>6180</v>
          </cell>
        </row>
        <row r="1254">
          <cell r="C1254">
            <v>2759</v>
          </cell>
          <cell r="D1254" t="str">
            <v>VAZQUEZ BRAVO VICTOR MANUEL</v>
          </cell>
          <cell r="E1254" t="str">
            <v>ASESOR FINANCIERO</v>
          </cell>
          <cell r="F1254">
            <v>206</v>
          </cell>
          <cell r="G1254">
            <v>6180</v>
          </cell>
          <cell r="H1254">
            <v>0</v>
          </cell>
          <cell r="I1254">
            <v>6180</v>
          </cell>
        </row>
        <row r="1255">
          <cell r="C1255">
            <v>2760</v>
          </cell>
          <cell r="D1255" t="str">
            <v>PACHECO  LOPEZ FLORENCIO</v>
          </cell>
          <cell r="E1255" t="str">
            <v>ASESOR FINANCIERO</v>
          </cell>
          <cell r="F1255">
            <v>206</v>
          </cell>
          <cell r="G1255">
            <v>6180</v>
          </cell>
          <cell r="H1255">
            <v>0</v>
          </cell>
          <cell r="I1255">
            <v>6180</v>
          </cell>
        </row>
        <row r="1256">
          <cell r="C1256">
            <v>2761</v>
          </cell>
          <cell r="D1256" t="str">
            <v>PEREZ VALDEZ JORGE GERARDO</v>
          </cell>
          <cell r="E1256" t="str">
            <v>ASESOR FINANCIERO</v>
          </cell>
          <cell r="F1256">
            <v>206</v>
          </cell>
          <cell r="G1256">
            <v>6180</v>
          </cell>
          <cell r="H1256">
            <v>0</v>
          </cell>
          <cell r="I1256">
            <v>6180</v>
          </cell>
        </row>
        <row r="1257">
          <cell r="C1257">
            <v>2764</v>
          </cell>
          <cell r="D1257" t="str">
            <v>LOPEZ REYES SERGIO</v>
          </cell>
          <cell r="E1257" t="str">
            <v>ASESOR FINANCIERO</v>
          </cell>
          <cell r="F1257">
            <v>206</v>
          </cell>
          <cell r="G1257">
            <v>6180</v>
          </cell>
          <cell r="H1257">
            <v>0</v>
          </cell>
          <cell r="I1257">
            <v>6180</v>
          </cell>
        </row>
        <row r="1258">
          <cell r="C1258">
            <v>2765</v>
          </cell>
          <cell r="D1258" t="str">
            <v>HERNANDEZ GARCIA FRANCISCO JAVIER</v>
          </cell>
          <cell r="E1258" t="str">
            <v>ASESOR FINANCIERO</v>
          </cell>
          <cell r="F1258">
            <v>200</v>
          </cell>
          <cell r="G1258">
            <v>6000</v>
          </cell>
          <cell r="H1258">
            <v>0</v>
          </cell>
          <cell r="I1258">
            <v>6000</v>
          </cell>
        </row>
        <row r="1259">
          <cell r="C1259">
            <v>2767</v>
          </cell>
          <cell r="D1259" t="str">
            <v>HERNANDEZ MENDOZA AXEL</v>
          </cell>
          <cell r="E1259" t="str">
            <v>ASESOR FINANCIERO</v>
          </cell>
          <cell r="F1259">
            <v>206</v>
          </cell>
          <cell r="G1259">
            <v>6180</v>
          </cell>
          <cell r="H1259">
            <v>0</v>
          </cell>
          <cell r="I1259">
            <v>6180</v>
          </cell>
        </row>
        <row r="1260">
          <cell r="C1260">
            <v>2768</v>
          </cell>
          <cell r="D1260" t="str">
            <v>CHAVEZ MALANCHE ANTONIO</v>
          </cell>
          <cell r="E1260" t="str">
            <v>ASESOR FINANCIERO</v>
          </cell>
          <cell r="F1260">
            <v>206</v>
          </cell>
          <cell r="G1260">
            <v>6180</v>
          </cell>
          <cell r="H1260">
            <v>0</v>
          </cell>
          <cell r="I1260">
            <v>6180</v>
          </cell>
        </row>
        <row r="1261">
          <cell r="C1261">
            <v>2769</v>
          </cell>
          <cell r="D1261" t="str">
            <v>BECERRIL MARTINEZ ALEJANDRO</v>
          </cell>
          <cell r="E1261" t="str">
            <v>ASESOR FINANCIERO</v>
          </cell>
          <cell r="F1261">
            <v>206</v>
          </cell>
          <cell r="G1261">
            <v>6180</v>
          </cell>
          <cell r="H1261">
            <v>0</v>
          </cell>
          <cell r="I1261">
            <v>6180</v>
          </cell>
        </row>
        <row r="1262">
          <cell r="C1262">
            <v>2770</v>
          </cell>
          <cell r="D1262" t="str">
            <v>LOPEZ RAMIREZ JOSE AMBROCIO</v>
          </cell>
          <cell r="E1262" t="str">
            <v>ASESOR FINANCIERO</v>
          </cell>
          <cell r="F1262">
            <v>206</v>
          </cell>
          <cell r="G1262">
            <v>6180</v>
          </cell>
          <cell r="H1262">
            <v>0</v>
          </cell>
          <cell r="I1262">
            <v>6180</v>
          </cell>
        </row>
        <row r="1263">
          <cell r="C1263">
            <v>2771</v>
          </cell>
          <cell r="D1263" t="str">
            <v>FOUILLOUX FOGLIA SOCORRO ILEANA</v>
          </cell>
          <cell r="E1263" t="str">
            <v>ASISTENTE DE DIRECTOR DE SISTE</v>
          </cell>
          <cell r="F1263">
            <v>327</v>
          </cell>
          <cell r="G1263">
            <v>9810</v>
          </cell>
          <cell r="H1263">
            <v>0</v>
          </cell>
          <cell r="I1263">
            <v>9810</v>
          </cell>
        </row>
        <row r="1264">
          <cell r="C1264">
            <v>2772</v>
          </cell>
          <cell r="D1264" t="str">
            <v>RAMIREZ COVARRUBIAS LIDIA</v>
          </cell>
          <cell r="E1264" t="str">
            <v>ASESOR FINANCIERO</v>
          </cell>
          <cell r="F1264">
            <v>206</v>
          </cell>
          <cell r="G1264">
            <v>6180</v>
          </cell>
          <cell r="H1264">
            <v>0</v>
          </cell>
          <cell r="I1264">
            <v>6180</v>
          </cell>
        </row>
        <row r="1265">
          <cell r="C1265">
            <v>2776</v>
          </cell>
          <cell r="D1265" t="str">
            <v>ROMERO CRUZ ORESTES</v>
          </cell>
          <cell r="E1265" t="str">
            <v>ASESOR FINANCIERO</v>
          </cell>
          <cell r="F1265">
            <v>206</v>
          </cell>
          <cell r="G1265">
            <v>6180</v>
          </cell>
          <cell r="H1265">
            <v>0</v>
          </cell>
          <cell r="I1265">
            <v>6180</v>
          </cell>
        </row>
        <row r="1266">
          <cell r="C1266">
            <v>2778</v>
          </cell>
          <cell r="D1266" t="str">
            <v>SANCHEZ MELENDEZ RUBEN</v>
          </cell>
          <cell r="E1266" t="str">
            <v>ASESOR FINANCIERO</v>
          </cell>
          <cell r="F1266">
            <v>206</v>
          </cell>
          <cell r="G1266">
            <v>6180</v>
          </cell>
          <cell r="H1266">
            <v>0</v>
          </cell>
          <cell r="I1266">
            <v>6180</v>
          </cell>
        </row>
        <row r="1267">
          <cell r="C1267">
            <v>2779</v>
          </cell>
          <cell r="D1267" t="str">
            <v>GALICIA HERNANDEZ GERARDO</v>
          </cell>
          <cell r="E1267" t="str">
            <v>ASESOR FINANCIERO</v>
          </cell>
          <cell r="F1267">
            <v>206</v>
          </cell>
          <cell r="G1267">
            <v>6180</v>
          </cell>
          <cell r="H1267">
            <v>0</v>
          </cell>
          <cell r="I1267">
            <v>6180</v>
          </cell>
        </row>
        <row r="1268">
          <cell r="C1268">
            <v>2781</v>
          </cell>
          <cell r="D1268" t="str">
            <v>HERRERA PEREZ ARMANDO DE JESUS</v>
          </cell>
          <cell r="E1268" t="str">
            <v>ASESOR FINANCIERO</v>
          </cell>
          <cell r="F1268">
            <v>200</v>
          </cell>
          <cell r="G1268">
            <v>6000</v>
          </cell>
          <cell r="H1268">
            <v>0</v>
          </cell>
          <cell r="I1268">
            <v>6000</v>
          </cell>
        </row>
        <row r="1269">
          <cell r="C1269">
            <v>2782</v>
          </cell>
          <cell r="D1269" t="str">
            <v>CAVA LARA ALMA LILIA</v>
          </cell>
          <cell r="E1269" t="str">
            <v>ASESOR FINANCIERO</v>
          </cell>
          <cell r="F1269">
            <v>206</v>
          </cell>
          <cell r="G1269">
            <v>6180</v>
          </cell>
          <cell r="H1269">
            <v>0</v>
          </cell>
          <cell r="I1269">
            <v>6180</v>
          </cell>
        </row>
        <row r="1270">
          <cell r="C1270">
            <v>2784</v>
          </cell>
          <cell r="D1270" t="str">
            <v>RETANA CARAVEO MARCOS ANDRES</v>
          </cell>
          <cell r="E1270" t="str">
            <v>ASESOR FINANCIERO</v>
          </cell>
          <cell r="F1270">
            <v>206</v>
          </cell>
          <cell r="G1270">
            <v>6180</v>
          </cell>
          <cell r="H1270">
            <v>0</v>
          </cell>
          <cell r="I1270">
            <v>6180</v>
          </cell>
        </row>
        <row r="1271">
          <cell r="C1271">
            <v>2785</v>
          </cell>
          <cell r="D1271" t="str">
            <v>ZEPEDA LOZANO JESUS HUGO</v>
          </cell>
          <cell r="E1271" t="str">
            <v>ASESOR FINANCIERO</v>
          </cell>
          <cell r="F1271">
            <v>206</v>
          </cell>
          <cell r="G1271">
            <v>6180</v>
          </cell>
          <cell r="H1271">
            <v>0</v>
          </cell>
          <cell r="I1271">
            <v>6180</v>
          </cell>
        </row>
        <row r="1272">
          <cell r="C1272">
            <v>2787</v>
          </cell>
          <cell r="D1272" t="str">
            <v>TORRES PEREZ FABIAN</v>
          </cell>
          <cell r="E1272" t="str">
            <v>ASESOR FINANCIERO</v>
          </cell>
          <cell r="F1272">
            <v>206</v>
          </cell>
          <cell r="G1272">
            <v>6180</v>
          </cell>
          <cell r="H1272">
            <v>0</v>
          </cell>
          <cell r="I1272">
            <v>6180</v>
          </cell>
        </row>
        <row r="1273">
          <cell r="C1273">
            <v>2788</v>
          </cell>
          <cell r="D1273" t="str">
            <v>BRINGAS SUAREZ JESUS HECTOR</v>
          </cell>
          <cell r="E1273" t="str">
            <v>ASESOR FINANCIERO</v>
          </cell>
          <cell r="F1273">
            <v>206</v>
          </cell>
          <cell r="G1273">
            <v>6180</v>
          </cell>
          <cell r="H1273">
            <v>0</v>
          </cell>
          <cell r="I1273">
            <v>6180</v>
          </cell>
        </row>
        <row r="1274">
          <cell r="C1274">
            <v>2791</v>
          </cell>
          <cell r="D1274" t="str">
            <v>LARA HERNANDEZ HECTOR</v>
          </cell>
          <cell r="E1274" t="str">
            <v>ASESOR FINANCIERO</v>
          </cell>
          <cell r="F1274">
            <v>218</v>
          </cell>
          <cell r="G1274">
            <v>6540</v>
          </cell>
          <cell r="H1274">
            <v>0</v>
          </cell>
          <cell r="I1274">
            <v>6540</v>
          </cell>
        </row>
        <row r="1275">
          <cell r="C1275">
            <v>2795</v>
          </cell>
          <cell r="D1275" t="str">
            <v>GOMEZ GARCIA EDUARDO</v>
          </cell>
          <cell r="E1275" t="str">
            <v>ASESOR FINANCIERO</v>
          </cell>
          <cell r="F1275">
            <v>206</v>
          </cell>
          <cell r="G1275">
            <v>6180</v>
          </cell>
          <cell r="H1275">
            <v>0</v>
          </cell>
          <cell r="I1275">
            <v>6180</v>
          </cell>
        </row>
        <row r="1276">
          <cell r="C1276">
            <v>2797</v>
          </cell>
          <cell r="D1276" t="str">
            <v>FONSECA SANCHEZ OSCAR</v>
          </cell>
          <cell r="E1276" t="str">
            <v>ASESOR FINANCIERO</v>
          </cell>
          <cell r="F1276">
            <v>206</v>
          </cell>
          <cell r="G1276">
            <v>6180</v>
          </cell>
          <cell r="H1276">
            <v>0</v>
          </cell>
          <cell r="I1276">
            <v>6180</v>
          </cell>
        </row>
        <row r="1277">
          <cell r="C1277">
            <v>2802</v>
          </cell>
          <cell r="D1277" t="str">
            <v>ROJAS MUCIÑO GABRIEL</v>
          </cell>
          <cell r="E1277" t="str">
            <v>ASESOR FINANCIERO</v>
          </cell>
          <cell r="F1277">
            <v>206</v>
          </cell>
          <cell r="G1277">
            <v>6180</v>
          </cell>
          <cell r="H1277">
            <v>0</v>
          </cell>
          <cell r="I1277">
            <v>6180</v>
          </cell>
        </row>
        <row r="1278">
          <cell r="C1278">
            <v>2803</v>
          </cell>
          <cell r="D1278" t="str">
            <v>CONTRERAS RAMIREZ VICTOR MANUEL</v>
          </cell>
          <cell r="E1278" t="str">
            <v>ASESOR FINANCIERO</v>
          </cell>
          <cell r="F1278">
            <v>206</v>
          </cell>
          <cell r="G1278">
            <v>6180</v>
          </cell>
          <cell r="H1278">
            <v>0</v>
          </cell>
          <cell r="I1278">
            <v>6180</v>
          </cell>
        </row>
        <row r="1279">
          <cell r="C1279">
            <v>2804</v>
          </cell>
          <cell r="D1279" t="str">
            <v>GAMES DURAN HECTOR RENE</v>
          </cell>
          <cell r="E1279" t="str">
            <v>SUBDIRECTOR DE SISTEMAS</v>
          </cell>
          <cell r="F1279">
            <v>2500</v>
          </cell>
          <cell r="G1279">
            <v>75000</v>
          </cell>
          <cell r="H1279">
            <v>0</v>
          </cell>
          <cell r="I1279">
            <v>75000</v>
          </cell>
        </row>
        <row r="1280">
          <cell r="C1280">
            <v>2806</v>
          </cell>
          <cell r="D1280" t="str">
            <v>JARAMILLO VARGAS HECTOR</v>
          </cell>
          <cell r="E1280" t="str">
            <v>ASESOR FINANCIERO</v>
          </cell>
          <cell r="F1280">
            <v>206</v>
          </cell>
          <cell r="G1280">
            <v>6180</v>
          </cell>
          <cell r="H1280">
            <v>0</v>
          </cell>
          <cell r="I1280">
            <v>6180</v>
          </cell>
        </row>
        <row r="1281">
          <cell r="C1281">
            <v>2808</v>
          </cell>
          <cell r="D1281" t="str">
            <v>MARTINEZ MENDOZA ROBERTO</v>
          </cell>
          <cell r="E1281" t="str">
            <v>ASESOR FINANCIERO</v>
          </cell>
          <cell r="F1281">
            <v>206</v>
          </cell>
          <cell r="G1281">
            <v>6180</v>
          </cell>
          <cell r="H1281">
            <v>0</v>
          </cell>
          <cell r="I1281">
            <v>6180</v>
          </cell>
        </row>
        <row r="1282">
          <cell r="C1282">
            <v>2809</v>
          </cell>
          <cell r="D1282" t="str">
            <v>REYES CARLOS SOCRATES</v>
          </cell>
          <cell r="E1282" t="str">
            <v>ASESOR FINANCIERO</v>
          </cell>
          <cell r="F1282">
            <v>200</v>
          </cell>
          <cell r="G1282">
            <v>6000</v>
          </cell>
          <cell r="H1282">
            <v>0</v>
          </cell>
          <cell r="I1282">
            <v>6000</v>
          </cell>
        </row>
        <row r="1283">
          <cell r="C1283">
            <v>2810</v>
          </cell>
          <cell r="D1283" t="str">
            <v>ORTEGA GUERRERO JORGE</v>
          </cell>
          <cell r="E1283" t="str">
            <v>TECNICO EN SISTEMAS</v>
          </cell>
          <cell r="F1283">
            <v>368</v>
          </cell>
          <cell r="G1283">
            <v>11040</v>
          </cell>
          <cell r="H1283">
            <v>0</v>
          </cell>
          <cell r="I1283">
            <v>11040</v>
          </cell>
        </row>
        <row r="1284">
          <cell r="C1284">
            <v>2811</v>
          </cell>
          <cell r="D1284" t="str">
            <v>CAMACHO SALAZAR MARCO ANTONIO</v>
          </cell>
          <cell r="E1284" t="str">
            <v>TECNICO EN SISTEMAS</v>
          </cell>
          <cell r="F1284">
            <v>355.2</v>
          </cell>
          <cell r="G1284">
            <v>10656</v>
          </cell>
          <cell r="H1284">
            <v>0</v>
          </cell>
          <cell r="I1284">
            <v>10656</v>
          </cell>
        </row>
        <row r="1285">
          <cell r="C1285">
            <v>2812</v>
          </cell>
          <cell r="D1285" t="str">
            <v>VALDEZ MORALES LOTH IGNACIO</v>
          </cell>
          <cell r="E1285" t="str">
            <v>ASESOR FINANCIERO</v>
          </cell>
          <cell r="F1285">
            <v>218</v>
          </cell>
          <cell r="G1285">
            <v>6540</v>
          </cell>
          <cell r="H1285">
            <v>0</v>
          </cell>
          <cell r="I1285">
            <v>6540</v>
          </cell>
        </row>
        <row r="1286">
          <cell r="C1286">
            <v>2813</v>
          </cell>
          <cell r="D1286" t="str">
            <v>CHILLON RODRIGUEZ ALEJANDRO</v>
          </cell>
          <cell r="E1286" t="str">
            <v>ASESOR FINANCIERO</v>
          </cell>
          <cell r="F1286">
            <v>206</v>
          </cell>
          <cell r="G1286">
            <v>6180</v>
          </cell>
          <cell r="H1286">
            <v>0</v>
          </cell>
          <cell r="I1286">
            <v>6180</v>
          </cell>
        </row>
        <row r="1287">
          <cell r="C1287">
            <v>2815</v>
          </cell>
          <cell r="D1287" t="str">
            <v>GUZMAN DELGADO MIGUEL ANGEL</v>
          </cell>
          <cell r="E1287" t="str">
            <v>ASESOR FINANCIERO</v>
          </cell>
          <cell r="F1287">
            <v>206</v>
          </cell>
          <cell r="G1287">
            <v>6180</v>
          </cell>
          <cell r="H1287">
            <v>0</v>
          </cell>
          <cell r="I1287">
            <v>6180</v>
          </cell>
        </row>
        <row r="1288">
          <cell r="C1288">
            <v>2817</v>
          </cell>
          <cell r="D1288" t="str">
            <v>DIAZ MARTINEZ SILVIA</v>
          </cell>
          <cell r="E1288" t="str">
            <v>ASESOR FINANCIERO</v>
          </cell>
          <cell r="F1288">
            <v>206</v>
          </cell>
          <cell r="G1288">
            <v>6180</v>
          </cell>
          <cell r="H1288">
            <v>0</v>
          </cell>
          <cell r="I1288">
            <v>6180</v>
          </cell>
        </row>
        <row r="1289">
          <cell r="C1289">
            <v>2818</v>
          </cell>
          <cell r="D1289" t="str">
            <v>VAZQUEZ GUIZAR LUIS MANUEL</v>
          </cell>
          <cell r="E1289" t="str">
            <v>ASESOR FINANCIERO</v>
          </cell>
          <cell r="F1289">
            <v>206</v>
          </cell>
          <cell r="G1289">
            <v>6180</v>
          </cell>
          <cell r="H1289">
            <v>0</v>
          </cell>
          <cell r="I1289">
            <v>6180</v>
          </cell>
        </row>
        <row r="1290">
          <cell r="C1290">
            <v>2819</v>
          </cell>
          <cell r="D1290" t="str">
            <v>SANTO GOMEZ JOSE ANTONIO</v>
          </cell>
          <cell r="E1290" t="str">
            <v>ASESOR FINANCIERO</v>
          </cell>
          <cell r="F1290">
            <v>200</v>
          </cell>
          <cell r="G1290">
            <v>6000</v>
          </cell>
          <cell r="H1290">
            <v>0</v>
          </cell>
          <cell r="I1290">
            <v>6000</v>
          </cell>
        </row>
        <row r="1291">
          <cell r="C1291">
            <v>2820</v>
          </cell>
          <cell r="D1291" t="str">
            <v>TOVAR ESPINOSA FRANCISCO BERNABE</v>
          </cell>
          <cell r="E1291" t="str">
            <v>ASESOR FINANCIERO</v>
          </cell>
          <cell r="F1291">
            <v>206</v>
          </cell>
          <cell r="G1291">
            <v>6180</v>
          </cell>
          <cell r="H1291">
            <v>0</v>
          </cell>
          <cell r="I1291">
            <v>6180</v>
          </cell>
        </row>
        <row r="1292">
          <cell r="C1292">
            <v>2821</v>
          </cell>
          <cell r="D1292" t="str">
            <v>GARCIA MONTES HECTOR ENRIQUE</v>
          </cell>
          <cell r="E1292" t="str">
            <v>EJECUTIVO DE SERVICIO</v>
          </cell>
          <cell r="F1292">
            <v>126.01</v>
          </cell>
          <cell r="G1292">
            <v>3780.3</v>
          </cell>
          <cell r="H1292">
            <v>0</v>
          </cell>
          <cell r="I1292">
            <v>3780.3</v>
          </cell>
        </row>
        <row r="1293">
          <cell r="C1293">
            <v>2823</v>
          </cell>
          <cell r="D1293" t="str">
            <v>PONCE DE LEON ORTIZ ADALBERTO</v>
          </cell>
          <cell r="E1293" t="str">
            <v>ASESOR FINANCIERO</v>
          </cell>
          <cell r="F1293">
            <v>206</v>
          </cell>
          <cell r="G1293">
            <v>6180</v>
          </cell>
          <cell r="H1293">
            <v>0</v>
          </cell>
          <cell r="I1293">
            <v>6180</v>
          </cell>
        </row>
        <row r="1294">
          <cell r="C1294">
            <v>2824</v>
          </cell>
          <cell r="D1294" t="str">
            <v>ALVAREZ NAVARRETE VICTOR HUGO</v>
          </cell>
          <cell r="E1294" t="str">
            <v>ASESOR FINANCIERO</v>
          </cell>
          <cell r="F1294">
            <v>206</v>
          </cell>
          <cell r="G1294">
            <v>6180</v>
          </cell>
          <cell r="H1294">
            <v>0</v>
          </cell>
          <cell r="I1294">
            <v>6180</v>
          </cell>
        </row>
        <row r="1295">
          <cell r="C1295">
            <v>2825</v>
          </cell>
          <cell r="D1295" t="str">
            <v>TORRES GONZALEZ MARCIAL VICTOR</v>
          </cell>
          <cell r="E1295" t="str">
            <v>ASESOR FINANCIERO</v>
          </cell>
          <cell r="F1295">
            <v>206</v>
          </cell>
          <cell r="G1295">
            <v>6180</v>
          </cell>
          <cell r="H1295">
            <v>0</v>
          </cell>
          <cell r="I1295">
            <v>6180</v>
          </cell>
        </row>
        <row r="1296">
          <cell r="C1296">
            <v>2826</v>
          </cell>
          <cell r="D1296" t="str">
            <v>PALACIOS AGUILAR ORLANDO</v>
          </cell>
          <cell r="E1296" t="str">
            <v>ASESOR FINANCIERO</v>
          </cell>
          <cell r="F1296">
            <v>206</v>
          </cell>
          <cell r="G1296">
            <v>6180</v>
          </cell>
          <cell r="H1296">
            <v>0</v>
          </cell>
          <cell r="I1296">
            <v>6180</v>
          </cell>
        </row>
        <row r="1297">
          <cell r="C1297">
            <v>2829</v>
          </cell>
          <cell r="D1297" t="str">
            <v>AVILES CABRERA JAIME DAVID</v>
          </cell>
          <cell r="E1297" t="str">
            <v>ASESOR FINANCIERO</v>
          </cell>
          <cell r="F1297">
            <v>206</v>
          </cell>
          <cell r="G1297">
            <v>6180</v>
          </cell>
          <cell r="H1297">
            <v>0</v>
          </cell>
          <cell r="I1297">
            <v>6180</v>
          </cell>
        </row>
        <row r="1298">
          <cell r="C1298">
            <v>2833</v>
          </cell>
          <cell r="D1298" t="str">
            <v>VICENCIO MUÑOZ CARLOS</v>
          </cell>
          <cell r="E1298" t="str">
            <v>ASESOR FINANCIERO</v>
          </cell>
          <cell r="F1298">
            <v>206</v>
          </cell>
          <cell r="G1298">
            <v>6180</v>
          </cell>
          <cell r="H1298">
            <v>0</v>
          </cell>
          <cell r="I1298">
            <v>6180</v>
          </cell>
        </row>
        <row r="1299">
          <cell r="C1299">
            <v>2834</v>
          </cell>
          <cell r="D1299" t="str">
            <v>GOMEZ UGALDE NAZARIO</v>
          </cell>
          <cell r="E1299" t="str">
            <v>ASESOR FINANCIERO</v>
          </cell>
          <cell r="F1299">
            <v>206</v>
          </cell>
          <cell r="G1299">
            <v>6180</v>
          </cell>
          <cell r="H1299">
            <v>0</v>
          </cell>
          <cell r="I1299">
            <v>6180</v>
          </cell>
        </row>
        <row r="1300">
          <cell r="C1300">
            <v>2840</v>
          </cell>
          <cell r="D1300" t="str">
            <v>NERI MARTINEZ FEDERICO</v>
          </cell>
          <cell r="E1300" t="str">
            <v>ASESOR FINANCIERO</v>
          </cell>
          <cell r="F1300">
            <v>200</v>
          </cell>
          <cell r="G1300">
            <v>6000</v>
          </cell>
          <cell r="H1300">
            <v>0</v>
          </cell>
          <cell r="I1300">
            <v>6000</v>
          </cell>
        </row>
        <row r="1301">
          <cell r="C1301">
            <v>2844</v>
          </cell>
          <cell r="D1301" t="str">
            <v>OVIEDO GARCIA SERGIO ARMANDO</v>
          </cell>
          <cell r="E1301" t="str">
            <v>SUBGERENTE DE SUCURSAL</v>
          </cell>
          <cell r="F1301">
            <v>329.33</v>
          </cell>
          <cell r="G1301">
            <v>9879.9</v>
          </cell>
          <cell r="H1301">
            <v>0</v>
          </cell>
          <cell r="I1301">
            <v>9879.9</v>
          </cell>
        </row>
        <row r="1302">
          <cell r="C1302">
            <v>2845</v>
          </cell>
          <cell r="D1302" t="str">
            <v>RUIZ PERALES LUIS</v>
          </cell>
          <cell r="E1302" t="str">
            <v>ASESOR FINANCIERO</v>
          </cell>
          <cell r="F1302">
            <v>206</v>
          </cell>
          <cell r="G1302">
            <v>6180</v>
          </cell>
          <cell r="H1302">
            <v>0</v>
          </cell>
          <cell r="I1302">
            <v>6180</v>
          </cell>
        </row>
        <row r="1303">
          <cell r="C1303">
            <v>2846</v>
          </cell>
          <cell r="D1303" t="str">
            <v>GUAJARDO MARTINEZ DAVID</v>
          </cell>
          <cell r="E1303" t="str">
            <v>SUBGERENTE DE SUCURSAL</v>
          </cell>
          <cell r="F1303">
            <v>310.17</v>
          </cell>
          <cell r="G1303">
            <v>9305.1</v>
          </cell>
          <cell r="H1303">
            <v>0</v>
          </cell>
          <cell r="I1303">
            <v>9305.1</v>
          </cell>
        </row>
        <row r="1304">
          <cell r="C1304">
            <v>2848</v>
          </cell>
          <cell r="D1304" t="str">
            <v>RODRIGUEZ LLAMAS EDUARDO RENE</v>
          </cell>
          <cell r="E1304" t="str">
            <v>OFICIAL DE CONTROL</v>
          </cell>
          <cell r="F1304">
            <v>266.83</v>
          </cell>
          <cell r="G1304">
            <v>8004.9</v>
          </cell>
          <cell r="H1304">
            <v>0</v>
          </cell>
          <cell r="I1304">
            <v>8004.9</v>
          </cell>
        </row>
        <row r="1305">
          <cell r="C1305">
            <v>2851</v>
          </cell>
          <cell r="D1305" t="str">
            <v>PRADO GUERRERO PEDRO CESAR</v>
          </cell>
          <cell r="E1305" t="str">
            <v>OFICIAL DE CONTROL</v>
          </cell>
          <cell r="F1305">
            <v>308.89999999999998</v>
          </cell>
          <cell r="G1305">
            <v>9267</v>
          </cell>
          <cell r="H1305">
            <v>0</v>
          </cell>
          <cell r="I1305">
            <v>9267</v>
          </cell>
        </row>
        <row r="1306">
          <cell r="C1306">
            <v>2852</v>
          </cell>
          <cell r="D1306" t="str">
            <v>LEON SANDOVAL VERONICA</v>
          </cell>
          <cell r="E1306" t="str">
            <v>EJECUTIVO DE SERVICIO</v>
          </cell>
          <cell r="F1306">
            <v>126.01</v>
          </cell>
          <cell r="G1306">
            <v>3780.3</v>
          </cell>
          <cell r="H1306">
            <v>2544.6999999999998</v>
          </cell>
          <cell r="I1306">
            <v>6325</v>
          </cell>
        </row>
        <row r="1307">
          <cell r="C1307">
            <v>2853</v>
          </cell>
          <cell r="D1307" t="str">
            <v>VENEGAS VARGAS CLAUDIA GUIBINE</v>
          </cell>
          <cell r="E1307" t="str">
            <v>ASESOR FINANCIERO</v>
          </cell>
          <cell r="F1307">
            <v>218</v>
          </cell>
          <cell r="G1307">
            <v>6540</v>
          </cell>
          <cell r="H1307">
            <v>0</v>
          </cell>
          <cell r="I1307">
            <v>6540</v>
          </cell>
        </row>
        <row r="1308">
          <cell r="C1308">
            <v>2855</v>
          </cell>
          <cell r="D1308" t="str">
            <v>DIAZ SANTANA CHAPA JOSE GUADALUPE</v>
          </cell>
          <cell r="E1308" t="str">
            <v>ASESOR FINANCIERO</v>
          </cell>
          <cell r="F1308">
            <v>206</v>
          </cell>
          <cell r="G1308">
            <v>6180</v>
          </cell>
          <cell r="H1308">
            <v>0</v>
          </cell>
          <cell r="I1308">
            <v>6180</v>
          </cell>
        </row>
        <row r="1309">
          <cell r="C1309">
            <v>2856</v>
          </cell>
          <cell r="D1309" t="str">
            <v>ROSELLON PAVON RAFAEL</v>
          </cell>
          <cell r="E1309" t="str">
            <v>ASESOR FINANCIERO</v>
          </cell>
          <cell r="F1309">
            <v>200</v>
          </cell>
          <cell r="G1309">
            <v>6000</v>
          </cell>
          <cell r="H1309">
            <v>0</v>
          </cell>
          <cell r="I1309">
            <v>6000</v>
          </cell>
        </row>
        <row r="1310">
          <cell r="C1310">
            <v>2861</v>
          </cell>
          <cell r="D1310" t="str">
            <v>HERNANDEZ AGUILAR JORGE ARTURO</v>
          </cell>
          <cell r="E1310" t="str">
            <v>ASESOR FINANCIERO</v>
          </cell>
          <cell r="F1310">
            <v>206</v>
          </cell>
          <cell r="G1310">
            <v>6180</v>
          </cell>
          <cell r="H1310">
            <v>0</v>
          </cell>
          <cell r="I1310">
            <v>6180</v>
          </cell>
        </row>
        <row r="1311">
          <cell r="C1311">
            <v>2862</v>
          </cell>
          <cell r="D1311" t="str">
            <v>LUNA JUAREZ ALBERTO</v>
          </cell>
          <cell r="E1311" t="str">
            <v>EJECUTIVO DE SERVICIO</v>
          </cell>
          <cell r="F1311">
            <v>126.01</v>
          </cell>
          <cell r="G1311">
            <v>3780.3</v>
          </cell>
          <cell r="H1311">
            <v>0</v>
          </cell>
          <cell r="I1311">
            <v>3780.3</v>
          </cell>
        </row>
        <row r="1312">
          <cell r="C1312">
            <v>2863</v>
          </cell>
          <cell r="D1312" t="str">
            <v>JIMENEZ IBARRA FRANCISCO</v>
          </cell>
          <cell r="E1312" t="str">
            <v>EJECUTIVO DE SERVICIO</v>
          </cell>
          <cell r="F1312">
            <v>122.34</v>
          </cell>
          <cell r="G1312">
            <v>3670.2</v>
          </cell>
          <cell r="H1312">
            <v>0</v>
          </cell>
          <cell r="I1312">
            <v>3670.2</v>
          </cell>
        </row>
        <row r="1313">
          <cell r="C1313">
            <v>2864</v>
          </cell>
          <cell r="D1313" t="str">
            <v>MONTALVAN ESTRADA EDUARDO ISAIAS</v>
          </cell>
          <cell r="E1313" t="str">
            <v>ASESOR FINANCIERO</v>
          </cell>
          <cell r="F1313">
            <v>206</v>
          </cell>
          <cell r="G1313">
            <v>6180</v>
          </cell>
          <cell r="H1313">
            <v>0</v>
          </cell>
          <cell r="I1313">
            <v>6180</v>
          </cell>
        </row>
        <row r="1314">
          <cell r="C1314">
            <v>2865</v>
          </cell>
          <cell r="D1314" t="str">
            <v>CRUZ RODRIGUEZ HECTOR ALEJANDRO</v>
          </cell>
          <cell r="E1314" t="str">
            <v>EJECUTIVO DE SERVICIO</v>
          </cell>
          <cell r="F1314">
            <v>126.01</v>
          </cell>
          <cell r="G1314">
            <v>3780.3</v>
          </cell>
          <cell r="H1314">
            <v>0</v>
          </cell>
          <cell r="I1314">
            <v>3780.3</v>
          </cell>
        </row>
        <row r="1315">
          <cell r="C1315">
            <v>2866</v>
          </cell>
          <cell r="D1315" t="str">
            <v>MARQUEZ HERRERA MIREYA</v>
          </cell>
          <cell r="E1315" t="str">
            <v>EJECUTIVO DE SERVICIO</v>
          </cell>
          <cell r="F1315">
            <v>122.34</v>
          </cell>
          <cell r="G1315">
            <v>3670.2</v>
          </cell>
          <cell r="H1315">
            <v>0</v>
          </cell>
          <cell r="I1315">
            <v>3670.2</v>
          </cell>
        </row>
        <row r="1316">
          <cell r="C1316">
            <v>2868</v>
          </cell>
          <cell r="D1316" t="str">
            <v>MACIAS TAPIA JOSE IGNACIO</v>
          </cell>
          <cell r="E1316" t="str">
            <v>ASESOR FINANCIERO</v>
          </cell>
          <cell r="F1316">
            <v>206</v>
          </cell>
          <cell r="G1316">
            <v>6180</v>
          </cell>
          <cell r="H1316">
            <v>0</v>
          </cell>
          <cell r="I1316">
            <v>6180</v>
          </cell>
        </row>
        <row r="1317">
          <cell r="C1317">
            <v>2870</v>
          </cell>
          <cell r="D1317" t="str">
            <v>GALLEGOS TELLEZ LAURA LETICIA</v>
          </cell>
          <cell r="E1317" t="str">
            <v>ASESOR FINANCIERO</v>
          </cell>
          <cell r="F1317">
            <v>206</v>
          </cell>
          <cell r="G1317">
            <v>6180</v>
          </cell>
          <cell r="H1317">
            <v>0</v>
          </cell>
          <cell r="I1317">
            <v>6180</v>
          </cell>
        </row>
        <row r="1318">
          <cell r="C1318">
            <v>2874</v>
          </cell>
          <cell r="D1318" t="str">
            <v>RUIZ HERNANDEZ JULIO CESAR</v>
          </cell>
          <cell r="E1318" t="str">
            <v>ASESOR FINANCIERO</v>
          </cell>
          <cell r="F1318">
            <v>206</v>
          </cell>
          <cell r="G1318">
            <v>6180</v>
          </cell>
          <cell r="H1318">
            <v>0</v>
          </cell>
          <cell r="I1318">
            <v>6180</v>
          </cell>
        </row>
        <row r="1319">
          <cell r="C1319">
            <v>2875</v>
          </cell>
          <cell r="D1319" t="str">
            <v>GONZALEZ ALVAREZ CARLOS ALBERTO</v>
          </cell>
          <cell r="E1319" t="str">
            <v>ASESOR FINANCIERO</v>
          </cell>
          <cell r="F1319">
            <v>206</v>
          </cell>
          <cell r="G1319">
            <v>6180</v>
          </cell>
          <cell r="H1319">
            <v>0</v>
          </cell>
          <cell r="I1319">
            <v>6180</v>
          </cell>
        </row>
        <row r="1320">
          <cell r="C1320">
            <v>2876</v>
          </cell>
          <cell r="D1320" t="str">
            <v>BEJAR SALCEDO JOSE SALVADOR</v>
          </cell>
          <cell r="E1320" t="str">
            <v>ASESOR FINANCIERO</v>
          </cell>
          <cell r="F1320">
            <v>206</v>
          </cell>
          <cell r="G1320">
            <v>6180</v>
          </cell>
          <cell r="H1320">
            <v>0</v>
          </cell>
          <cell r="I1320">
            <v>6180</v>
          </cell>
        </row>
        <row r="1321">
          <cell r="C1321">
            <v>2878</v>
          </cell>
          <cell r="D1321" t="str">
            <v>ORDOÑEZ GUIZAR JOSE GUADALUPE</v>
          </cell>
          <cell r="E1321" t="str">
            <v>ASESOR FINANCIERO</v>
          </cell>
          <cell r="F1321">
            <v>206</v>
          </cell>
          <cell r="G1321">
            <v>6180</v>
          </cell>
          <cell r="H1321">
            <v>0</v>
          </cell>
          <cell r="I1321">
            <v>6180</v>
          </cell>
        </row>
        <row r="1322">
          <cell r="C1322">
            <v>2879</v>
          </cell>
          <cell r="D1322" t="str">
            <v>MACIEL VELASCO ERIKA TERESA</v>
          </cell>
          <cell r="E1322" t="str">
            <v>ASESOR FINANCIERO</v>
          </cell>
          <cell r="F1322">
            <v>206</v>
          </cell>
          <cell r="G1322">
            <v>6180</v>
          </cell>
          <cell r="H1322">
            <v>0</v>
          </cell>
          <cell r="I1322">
            <v>6180</v>
          </cell>
        </row>
        <row r="1323">
          <cell r="C1323">
            <v>2882</v>
          </cell>
          <cell r="D1323" t="str">
            <v>MONSIVAIS ZAMARRIPA ESEQUIEL</v>
          </cell>
          <cell r="E1323" t="str">
            <v>ASESOR FINANCIERO</v>
          </cell>
          <cell r="F1323">
            <v>200</v>
          </cell>
          <cell r="G1323">
            <v>6000</v>
          </cell>
          <cell r="H1323">
            <v>0</v>
          </cell>
          <cell r="I1323">
            <v>6000</v>
          </cell>
        </row>
        <row r="1324">
          <cell r="C1324">
            <v>2883</v>
          </cell>
          <cell r="D1324" t="str">
            <v>TRONCO CRUZ VICTOR ENRIQUE</v>
          </cell>
          <cell r="E1324" t="str">
            <v>ASESOR FINANCIERO</v>
          </cell>
          <cell r="F1324">
            <v>212.21</v>
          </cell>
          <cell r="G1324">
            <v>6366.3</v>
          </cell>
          <cell r="H1324">
            <v>0</v>
          </cell>
          <cell r="I1324">
            <v>6366.3</v>
          </cell>
        </row>
        <row r="1325">
          <cell r="C1325">
            <v>2885</v>
          </cell>
          <cell r="D1325" t="str">
            <v>VILLEGAS GOMEZ JOEL ADRIAN</v>
          </cell>
          <cell r="E1325" t="str">
            <v>ASESOR FINANCIERO</v>
          </cell>
          <cell r="F1325">
            <v>206</v>
          </cell>
          <cell r="G1325">
            <v>6180</v>
          </cell>
          <cell r="H1325">
            <v>0</v>
          </cell>
          <cell r="I1325">
            <v>6180</v>
          </cell>
        </row>
        <row r="1326">
          <cell r="C1326">
            <v>2886</v>
          </cell>
          <cell r="D1326" t="str">
            <v>OVIEDO GARZA JOEL</v>
          </cell>
          <cell r="E1326" t="str">
            <v>ASESOR FINANCIERO</v>
          </cell>
          <cell r="F1326">
            <v>200</v>
          </cell>
          <cell r="G1326">
            <v>6000</v>
          </cell>
          <cell r="H1326">
            <v>0</v>
          </cell>
          <cell r="I1326">
            <v>6000</v>
          </cell>
        </row>
        <row r="1327">
          <cell r="C1327">
            <v>2887</v>
          </cell>
          <cell r="D1327" t="str">
            <v>ARJON JAIMES LUIS GUILLERMO</v>
          </cell>
          <cell r="E1327" t="str">
            <v>ASESOR FINANCIERO</v>
          </cell>
          <cell r="F1327">
            <v>206</v>
          </cell>
          <cell r="G1327">
            <v>6180</v>
          </cell>
          <cell r="H1327">
            <v>0</v>
          </cell>
          <cell r="I1327">
            <v>6180</v>
          </cell>
        </row>
        <row r="1328">
          <cell r="C1328">
            <v>2888</v>
          </cell>
          <cell r="D1328" t="str">
            <v>ALCALA TORRES LUIS MANUEL</v>
          </cell>
          <cell r="E1328" t="str">
            <v>ASESOR FINANCIERO</v>
          </cell>
          <cell r="F1328">
            <v>206</v>
          </cell>
          <cell r="G1328">
            <v>6180</v>
          </cell>
          <cell r="H1328">
            <v>0</v>
          </cell>
          <cell r="I1328">
            <v>6180</v>
          </cell>
        </row>
        <row r="1329">
          <cell r="C1329">
            <v>2889</v>
          </cell>
          <cell r="D1329" t="str">
            <v>FLORES VAZQUEZ BLANCA ISELA</v>
          </cell>
          <cell r="E1329" t="str">
            <v>EJECUTIVO DE SERVICIO</v>
          </cell>
          <cell r="F1329">
            <v>126.01</v>
          </cell>
          <cell r="G1329">
            <v>3780.3</v>
          </cell>
          <cell r="H1329">
            <v>0</v>
          </cell>
          <cell r="I1329">
            <v>3780.3</v>
          </cell>
        </row>
        <row r="1330">
          <cell r="C1330">
            <v>2890</v>
          </cell>
          <cell r="D1330" t="str">
            <v>GUTIERREZ NAVARRO ORLANDO</v>
          </cell>
          <cell r="E1330" t="str">
            <v>ASESOR FINANCIERO</v>
          </cell>
          <cell r="F1330">
            <v>206</v>
          </cell>
          <cell r="G1330">
            <v>6180</v>
          </cell>
          <cell r="H1330">
            <v>0</v>
          </cell>
          <cell r="I1330">
            <v>6180</v>
          </cell>
        </row>
        <row r="1331">
          <cell r="C1331">
            <v>2891</v>
          </cell>
          <cell r="D1331" t="str">
            <v>OJEDA DURON MANUEL IGNACIO</v>
          </cell>
          <cell r="E1331" t="str">
            <v>ASESOR FINANCIERO</v>
          </cell>
          <cell r="F1331">
            <v>206</v>
          </cell>
          <cell r="G1331">
            <v>6180</v>
          </cell>
          <cell r="H1331">
            <v>3125</v>
          </cell>
          <cell r="I1331">
            <v>9305</v>
          </cell>
        </row>
        <row r="1332">
          <cell r="C1332">
            <v>2894</v>
          </cell>
          <cell r="D1332" t="str">
            <v>LOPEZ RODRIGUEZ LEONARDO</v>
          </cell>
          <cell r="E1332" t="str">
            <v>ASISTENTE LEGAL</v>
          </cell>
          <cell r="F1332">
            <v>207</v>
          </cell>
          <cell r="G1332">
            <v>6210</v>
          </cell>
          <cell r="H1332">
            <v>0</v>
          </cell>
          <cell r="I1332">
            <v>6210</v>
          </cell>
        </row>
        <row r="1333">
          <cell r="C1333">
            <v>2895</v>
          </cell>
          <cell r="D1333" t="str">
            <v>ROBLES PARAMO SERGIO CLEMENTE</v>
          </cell>
          <cell r="E1333" t="str">
            <v>DIRECTOR GENERAL DE FINANZAS</v>
          </cell>
          <cell r="F1333">
            <v>4593.75</v>
          </cell>
          <cell r="G1333">
            <v>137812.5</v>
          </cell>
          <cell r="H1333">
            <v>0</v>
          </cell>
          <cell r="I1333">
            <v>137812.5</v>
          </cell>
        </row>
        <row r="1334">
          <cell r="C1334">
            <v>2897</v>
          </cell>
          <cell r="D1334" t="str">
            <v>AGUILAR SOTO OMAR</v>
          </cell>
          <cell r="E1334" t="str">
            <v>COORDINADOR DE PLANEACION FINA</v>
          </cell>
          <cell r="F1334">
            <v>550</v>
          </cell>
          <cell r="G1334">
            <v>16500</v>
          </cell>
          <cell r="H1334">
            <v>0</v>
          </cell>
          <cell r="I1334">
            <v>16500</v>
          </cell>
        </row>
        <row r="1335">
          <cell r="C1335">
            <v>2898</v>
          </cell>
          <cell r="D1335" t="str">
            <v>SAUCEDO MORENO RAMON</v>
          </cell>
          <cell r="E1335" t="str">
            <v>ASESOR FINANCIERO</v>
          </cell>
          <cell r="F1335">
            <v>206</v>
          </cell>
          <cell r="G1335">
            <v>6180</v>
          </cell>
          <cell r="H1335">
            <v>0</v>
          </cell>
          <cell r="I1335">
            <v>6180</v>
          </cell>
        </row>
        <row r="1336">
          <cell r="C1336">
            <v>2900</v>
          </cell>
          <cell r="D1336" t="str">
            <v>LOPEZ HERNANDEZ FRANCISCO ALFREDO</v>
          </cell>
          <cell r="E1336" t="str">
            <v>ASESOR FINANCIERO</v>
          </cell>
          <cell r="F1336">
            <v>206</v>
          </cell>
          <cell r="G1336">
            <v>6180</v>
          </cell>
          <cell r="H1336">
            <v>0</v>
          </cell>
          <cell r="I1336">
            <v>6180</v>
          </cell>
        </row>
        <row r="1337">
          <cell r="C1337">
            <v>2902</v>
          </cell>
          <cell r="D1337" t="str">
            <v>COLIN GARCIA EDUARDO</v>
          </cell>
          <cell r="E1337" t="str">
            <v>ASESOR FINANCIERO</v>
          </cell>
          <cell r="F1337">
            <v>200</v>
          </cell>
          <cell r="G1337">
            <v>6000</v>
          </cell>
          <cell r="H1337">
            <v>0</v>
          </cell>
          <cell r="I1337">
            <v>6000</v>
          </cell>
        </row>
        <row r="1338">
          <cell r="C1338">
            <v>2903</v>
          </cell>
          <cell r="D1338" t="str">
            <v>FLORES ALTAMIRANO JESUS ALBERTO</v>
          </cell>
          <cell r="E1338" t="str">
            <v>ASESOR FINANCIERO</v>
          </cell>
          <cell r="F1338">
            <v>206</v>
          </cell>
          <cell r="G1338">
            <v>6180</v>
          </cell>
          <cell r="H1338">
            <v>0</v>
          </cell>
          <cell r="I1338">
            <v>6180</v>
          </cell>
        </row>
        <row r="1339">
          <cell r="C1339">
            <v>2904</v>
          </cell>
          <cell r="D1339" t="str">
            <v>LAZCANO ORTIZ LUIS ARTURO</v>
          </cell>
          <cell r="E1339" t="str">
            <v>EJECUTIVO DE SERVICIO</v>
          </cell>
          <cell r="F1339">
            <v>126.01</v>
          </cell>
          <cell r="G1339">
            <v>3780.3</v>
          </cell>
          <cell r="H1339">
            <v>0</v>
          </cell>
          <cell r="I1339">
            <v>3780.3</v>
          </cell>
        </row>
        <row r="1340">
          <cell r="C1340">
            <v>2905</v>
          </cell>
          <cell r="D1340" t="str">
            <v>MARQUEZ GARCIA BEATRIZ ARELI</v>
          </cell>
          <cell r="E1340" t="str">
            <v>ASESOR FINANCIERO</v>
          </cell>
          <cell r="F1340">
            <v>206</v>
          </cell>
          <cell r="G1340">
            <v>6180</v>
          </cell>
          <cell r="H1340">
            <v>0</v>
          </cell>
          <cell r="I1340">
            <v>6180</v>
          </cell>
        </row>
        <row r="1341">
          <cell r="C1341">
            <v>2908</v>
          </cell>
          <cell r="D1341" t="str">
            <v>GRIJALVA GARCIA RICARDO</v>
          </cell>
          <cell r="E1341" t="str">
            <v>ASESOR FINANCIERO</v>
          </cell>
          <cell r="F1341">
            <v>200</v>
          </cell>
          <cell r="G1341">
            <v>6000</v>
          </cell>
          <cell r="H1341">
            <v>0</v>
          </cell>
          <cell r="I1341">
            <v>6000</v>
          </cell>
        </row>
        <row r="1342">
          <cell r="C1342">
            <v>2910</v>
          </cell>
          <cell r="D1342" t="str">
            <v>LOPEZ ORTIZ JESUS</v>
          </cell>
          <cell r="E1342" t="str">
            <v>ASESOR FINANCIERO</v>
          </cell>
          <cell r="F1342">
            <v>206</v>
          </cell>
          <cell r="G1342">
            <v>6180</v>
          </cell>
          <cell r="H1342">
            <v>0</v>
          </cell>
          <cell r="I1342">
            <v>6180</v>
          </cell>
        </row>
        <row r="1343">
          <cell r="C1343">
            <v>2911</v>
          </cell>
          <cell r="D1343" t="str">
            <v>RAMIREZ NUÑEZ MARCO ANTONIO</v>
          </cell>
          <cell r="E1343" t="str">
            <v>ASESOR FINANCIERO</v>
          </cell>
          <cell r="F1343">
            <v>206</v>
          </cell>
          <cell r="G1343">
            <v>6180</v>
          </cell>
          <cell r="H1343">
            <v>0</v>
          </cell>
          <cell r="I1343">
            <v>6180</v>
          </cell>
        </row>
        <row r="1344">
          <cell r="C1344">
            <v>2912</v>
          </cell>
          <cell r="D1344" t="str">
            <v>ALONSO VAZQUEZ VALENTINA DEL CARMEN</v>
          </cell>
          <cell r="E1344" t="str">
            <v>ASESOR FINANCIERO</v>
          </cell>
          <cell r="F1344">
            <v>206</v>
          </cell>
          <cell r="G1344">
            <v>6180</v>
          </cell>
          <cell r="H1344">
            <v>0</v>
          </cell>
          <cell r="I1344">
            <v>6180</v>
          </cell>
        </row>
        <row r="1345">
          <cell r="C1345">
            <v>2915</v>
          </cell>
          <cell r="D1345" t="str">
            <v>MANRIQUEZ RODRIGUEZ LEONARDO</v>
          </cell>
          <cell r="E1345" t="str">
            <v>ASESOR FINANCIERO</v>
          </cell>
          <cell r="F1345">
            <v>206</v>
          </cell>
          <cell r="G1345">
            <v>6180</v>
          </cell>
          <cell r="H1345">
            <v>0</v>
          </cell>
          <cell r="I1345">
            <v>6180</v>
          </cell>
        </row>
        <row r="1346">
          <cell r="C1346">
            <v>2917</v>
          </cell>
          <cell r="D1346" t="str">
            <v>VAZQUEZ GONZALEZ LUIS ADRIAN</v>
          </cell>
          <cell r="E1346" t="str">
            <v>ASESOR FINANCIERO</v>
          </cell>
          <cell r="F1346">
            <v>200</v>
          </cell>
          <cell r="G1346">
            <v>6000</v>
          </cell>
          <cell r="H1346">
            <v>0</v>
          </cell>
          <cell r="I1346">
            <v>6000</v>
          </cell>
        </row>
        <row r="1347">
          <cell r="C1347">
            <v>2924</v>
          </cell>
          <cell r="D1347" t="str">
            <v>LOPEZ ITURBE JOSE</v>
          </cell>
          <cell r="E1347" t="str">
            <v>ASESOR FINANCIERO</v>
          </cell>
          <cell r="F1347">
            <v>206</v>
          </cell>
          <cell r="G1347">
            <v>6180</v>
          </cell>
          <cell r="H1347">
            <v>0</v>
          </cell>
          <cell r="I1347">
            <v>6180</v>
          </cell>
        </row>
        <row r="1348">
          <cell r="C1348">
            <v>2927</v>
          </cell>
          <cell r="D1348" t="str">
            <v>TORRES OVALLE JORGE</v>
          </cell>
          <cell r="E1348" t="str">
            <v>ASESOR FINANCIERO</v>
          </cell>
          <cell r="F1348">
            <v>206</v>
          </cell>
          <cell r="G1348">
            <v>6180</v>
          </cell>
          <cell r="H1348">
            <v>0</v>
          </cell>
          <cell r="I1348">
            <v>6180</v>
          </cell>
        </row>
        <row r="1349">
          <cell r="C1349">
            <v>2929</v>
          </cell>
          <cell r="D1349" t="str">
            <v>ZARCO BUSTAMANTE MARIO GUSTAVO</v>
          </cell>
          <cell r="E1349" t="str">
            <v>ASESOR FINANCIERO</v>
          </cell>
          <cell r="F1349">
            <v>206</v>
          </cell>
          <cell r="G1349">
            <v>6180</v>
          </cell>
          <cell r="H1349">
            <v>0</v>
          </cell>
          <cell r="I1349">
            <v>6180</v>
          </cell>
        </row>
        <row r="1350">
          <cell r="C1350">
            <v>2930</v>
          </cell>
          <cell r="D1350" t="str">
            <v>CEJA BARRIGA JOSE ALBERTO</v>
          </cell>
          <cell r="E1350" t="str">
            <v>ASESOR FINANCIERO</v>
          </cell>
          <cell r="F1350">
            <v>206</v>
          </cell>
          <cell r="G1350">
            <v>6180</v>
          </cell>
          <cell r="H1350">
            <v>0</v>
          </cell>
          <cell r="I1350">
            <v>6180</v>
          </cell>
        </row>
        <row r="1351">
          <cell r="C1351">
            <v>2933</v>
          </cell>
          <cell r="D1351" t="str">
            <v>CAMBEROS FRANCO EMILIO</v>
          </cell>
          <cell r="E1351" t="str">
            <v>ASESOR FINANCIERO</v>
          </cell>
          <cell r="F1351">
            <v>206</v>
          </cell>
          <cell r="G1351">
            <v>6180</v>
          </cell>
          <cell r="H1351">
            <v>0</v>
          </cell>
          <cell r="I1351">
            <v>6180</v>
          </cell>
        </row>
        <row r="1352">
          <cell r="C1352">
            <v>2934</v>
          </cell>
          <cell r="D1352" t="str">
            <v>PANTOJA GUTIERREZ JORGE ADRIAN</v>
          </cell>
          <cell r="E1352" t="str">
            <v>ASESOR FINANCIERO</v>
          </cell>
          <cell r="F1352">
            <v>206</v>
          </cell>
          <cell r="G1352">
            <v>6180</v>
          </cell>
          <cell r="H1352">
            <v>0</v>
          </cell>
          <cell r="I1352">
            <v>6180</v>
          </cell>
        </row>
        <row r="1353">
          <cell r="C1353">
            <v>2935</v>
          </cell>
          <cell r="D1353" t="str">
            <v>VAZQUEZ HARO BEATRIZ ADRIANA</v>
          </cell>
          <cell r="E1353" t="str">
            <v>ASESOR FINANCIERO</v>
          </cell>
          <cell r="F1353">
            <v>206</v>
          </cell>
          <cell r="G1353">
            <v>6180</v>
          </cell>
          <cell r="H1353">
            <v>0</v>
          </cell>
          <cell r="I1353">
            <v>6180</v>
          </cell>
        </row>
        <row r="1354">
          <cell r="C1354">
            <v>2936</v>
          </cell>
          <cell r="D1354" t="str">
            <v>HERNANDEZ CABRERA JUAN FRANCISCO</v>
          </cell>
          <cell r="E1354" t="str">
            <v>ASESOR FINANCIERO</v>
          </cell>
          <cell r="F1354">
            <v>200</v>
          </cell>
          <cell r="G1354">
            <v>6000</v>
          </cell>
          <cell r="H1354">
            <v>0</v>
          </cell>
          <cell r="I1354">
            <v>6000</v>
          </cell>
        </row>
        <row r="1355">
          <cell r="C1355">
            <v>2937</v>
          </cell>
          <cell r="D1355" t="str">
            <v>GONZALEZ CARRILLO ALEJANDRO</v>
          </cell>
          <cell r="E1355" t="str">
            <v>ASESOR FINANCIERO</v>
          </cell>
          <cell r="F1355">
            <v>218</v>
          </cell>
          <cell r="G1355">
            <v>6540</v>
          </cell>
          <cell r="H1355">
            <v>0</v>
          </cell>
          <cell r="I1355">
            <v>6540</v>
          </cell>
        </row>
        <row r="1356">
          <cell r="C1356">
            <v>2939</v>
          </cell>
          <cell r="D1356" t="str">
            <v>VILLA GOMEZ JUDITH</v>
          </cell>
          <cell r="E1356" t="str">
            <v>ASISTENTE DE COBRANZA</v>
          </cell>
          <cell r="F1356">
            <v>276</v>
          </cell>
          <cell r="G1356">
            <v>8280</v>
          </cell>
          <cell r="H1356">
            <v>0</v>
          </cell>
          <cell r="I1356">
            <v>8280</v>
          </cell>
        </row>
        <row r="1357">
          <cell r="C1357">
            <v>2941</v>
          </cell>
          <cell r="D1357" t="str">
            <v>GONZALEZ GARCIA RITO</v>
          </cell>
          <cell r="E1357" t="str">
            <v>ASESOR FINANCIERO</v>
          </cell>
          <cell r="F1357">
            <v>200</v>
          </cell>
          <cell r="G1357">
            <v>6000</v>
          </cell>
          <cell r="H1357">
            <v>0</v>
          </cell>
          <cell r="I1357">
            <v>6000</v>
          </cell>
        </row>
        <row r="1358">
          <cell r="C1358">
            <v>2942</v>
          </cell>
          <cell r="D1358" t="str">
            <v>BAUTISTA SANCHEZ RUBEN ARTURO</v>
          </cell>
          <cell r="E1358" t="str">
            <v>ASESOR FINANCIERO</v>
          </cell>
          <cell r="F1358">
            <v>206</v>
          </cell>
          <cell r="G1358">
            <v>6180</v>
          </cell>
          <cell r="H1358">
            <v>0</v>
          </cell>
          <cell r="I1358">
            <v>6180</v>
          </cell>
        </row>
        <row r="1359">
          <cell r="C1359">
            <v>2943</v>
          </cell>
          <cell r="D1359" t="str">
            <v>GARCIA LANDIN GERARDO</v>
          </cell>
          <cell r="E1359" t="str">
            <v>ASESOR FINANCIERO</v>
          </cell>
          <cell r="F1359">
            <v>206</v>
          </cell>
          <cell r="G1359">
            <v>6180</v>
          </cell>
          <cell r="H1359">
            <v>0</v>
          </cell>
          <cell r="I1359">
            <v>6180</v>
          </cell>
        </row>
        <row r="1360">
          <cell r="C1360">
            <v>2944</v>
          </cell>
          <cell r="D1360" t="str">
            <v>MARTINEZ DURAN LUIS</v>
          </cell>
          <cell r="E1360" t="str">
            <v>ASESOR FINANCIERO</v>
          </cell>
          <cell r="F1360">
            <v>206</v>
          </cell>
          <cell r="G1360">
            <v>6180</v>
          </cell>
          <cell r="H1360">
            <v>0</v>
          </cell>
          <cell r="I1360">
            <v>6180</v>
          </cell>
        </row>
        <row r="1361">
          <cell r="C1361">
            <v>2947</v>
          </cell>
          <cell r="D1361" t="str">
            <v>CRUZ DELFIN ILEANA</v>
          </cell>
          <cell r="E1361" t="str">
            <v>ASESOR FINANCIERO</v>
          </cell>
          <cell r="F1361">
            <v>206</v>
          </cell>
          <cell r="G1361">
            <v>6180</v>
          </cell>
          <cell r="H1361">
            <v>0</v>
          </cell>
          <cell r="I1361">
            <v>6180</v>
          </cell>
        </row>
        <row r="1362">
          <cell r="C1362">
            <v>2948</v>
          </cell>
          <cell r="D1362" t="str">
            <v>MONTIEL DELGADO ELSA</v>
          </cell>
          <cell r="E1362" t="str">
            <v>ASESOR FINANCIERO</v>
          </cell>
          <cell r="F1362">
            <v>206</v>
          </cell>
          <cell r="G1362">
            <v>6180</v>
          </cell>
          <cell r="H1362">
            <v>0</v>
          </cell>
          <cell r="I1362">
            <v>6180</v>
          </cell>
        </row>
        <row r="1363">
          <cell r="C1363">
            <v>2952</v>
          </cell>
          <cell r="D1363" t="str">
            <v>NAVA DIAZ OSCAR</v>
          </cell>
          <cell r="E1363" t="str">
            <v>ASESOR FINANCIERO</v>
          </cell>
          <cell r="F1363">
            <v>218</v>
          </cell>
          <cell r="G1363">
            <v>6540</v>
          </cell>
          <cell r="H1363">
            <v>0</v>
          </cell>
          <cell r="I1363">
            <v>6540</v>
          </cell>
        </row>
        <row r="1364">
          <cell r="C1364">
            <v>2956</v>
          </cell>
          <cell r="D1364" t="str">
            <v>RAMIREZ TORRES OMAR</v>
          </cell>
          <cell r="E1364" t="str">
            <v>ASESOR FINANCIERO</v>
          </cell>
          <cell r="F1364">
            <v>206</v>
          </cell>
          <cell r="G1364">
            <v>6180</v>
          </cell>
          <cell r="H1364">
            <v>0</v>
          </cell>
          <cell r="I1364">
            <v>6180</v>
          </cell>
        </row>
        <row r="1365">
          <cell r="C1365">
            <v>2957</v>
          </cell>
          <cell r="D1365" t="str">
            <v>ALVAREZ PALACIOS SERGIO XICOTENCATL</v>
          </cell>
          <cell r="E1365" t="str">
            <v>OFICIAL DE CONTROL</v>
          </cell>
          <cell r="F1365">
            <v>294.17</v>
          </cell>
          <cell r="G1365">
            <v>8825.1</v>
          </cell>
          <cell r="H1365">
            <v>0</v>
          </cell>
          <cell r="I1365">
            <v>8825.1</v>
          </cell>
        </row>
        <row r="1366">
          <cell r="C1366">
            <v>2959</v>
          </cell>
          <cell r="D1366" t="str">
            <v>CASTRO OCAMPO MANUEL</v>
          </cell>
          <cell r="E1366" t="str">
            <v>ASESOR FINANCIERO</v>
          </cell>
          <cell r="F1366">
            <v>206</v>
          </cell>
          <cell r="G1366">
            <v>6180</v>
          </cell>
          <cell r="H1366">
            <v>0</v>
          </cell>
          <cell r="I1366">
            <v>6180</v>
          </cell>
        </row>
        <row r="1367">
          <cell r="C1367">
            <v>2960</v>
          </cell>
          <cell r="D1367" t="str">
            <v>ANDRADE LANGLE JORGE NARCISO</v>
          </cell>
          <cell r="E1367" t="str">
            <v>ASESOR FINANCIERO</v>
          </cell>
          <cell r="F1367">
            <v>206</v>
          </cell>
          <cell r="G1367">
            <v>6180</v>
          </cell>
          <cell r="H1367">
            <v>0</v>
          </cell>
          <cell r="I1367">
            <v>6180</v>
          </cell>
        </row>
        <row r="1368">
          <cell r="C1368">
            <v>2962</v>
          </cell>
          <cell r="D1368" t="str">
            <v>CRUZ JIMENEZ GERARDO</v>
          </cell>
          <cell r="E1368" t="str">
            <v>ASESOR FINANCIERO</v>
          </cell>
          <cell r="F1368">
            <v>206</v>
          </cell>
          <cell r="G1368">
            <v>6180</v>
          </cell>
          <cell r="H1368">
            <v>0</v>
          </cell>
          <cell r="I1368">
            <v>6180</v>
          </cell>
        </row>
        <row r="1369">
          <cell r="C1369">
            <v>2965</v>
          </cell>
          <cell r="D1369" t="str">
            <v>LOPEZ LUNA SAUL</v>
          </cell>
          <cell r="E1369" t="str">
            <v>ASESOR FINANCIERO</v>
          </cell>
          <cell r="F1369">
            <v>206</v>
          </cell>
          <cell r="G1369">
            <v>6180</v>
          </cell>
          <cell r="H1369">
            <v>0</v>
          </cell>
          <cell r="I1369">
            <v>6180</v>
          </cell>
        </row>
        <row r="1370">
          <cell r="C1370">
            <v>2966</v>
          </cell>
          <cell r="D1370" t="str">
            <v>GARCIA JASSO JUAN GERARDO</v>
          </cell>
          <cell r="E1370" t="str">
            <v>ASESOR FINANCIERO</v>
          </cell>
          <cell r="F1370">
            <v>206</v>
          </cell>
          <cell r="G1370">
            <v>6180</v>
          </cell>
          <cell r="H1370">
            <v>0</v>
          </cell>
          <cell r="I1370">
            <v>6180</v>
          </cell>
        </row>
        <row r="1371">
          <cell r="C1371">
            <v>2968</v>
          </cell>
          <cell r="D1371" t="str">
            <v>LOZADA LEON MAURICIO DAVID</v>
          </cell>
          <cell r="E1371" t="str">
            <v>ASESOR FINANCIERO</v>
          </cell>
          <cell r="F1371">
            <v>206</v>
          </cell>
          <cell r="G1371">
            <v>6180</v>
          </cell>
          <cell r="H1371">
            <v>0</v>
          </cell>
          <cell r="I1371">
            <v>6180</v>
          </cell>
        </row>
        <row r="1372">
          <cell r="C1372">
            <v>2969</v>
          </cell>
          <cell r="D1372" t="str">
            <v>SOSA CAÑETAS ALEJANDRO DEL CARMEN</v>
          </cell>
          <cell r="E1372" t="str">
            <v>EJECUTIVO DE SERVICIO</v>
          </cell>
          <cell r="F1372">
            <v>126.01</v>
          </cell>
          <cell r="G1372">
            <v>3780.3</v>
          </cell>
          <cell r="H1372">
            <v>0</v>
          </cell>
          <cell r="I1372">
            <v>3780.3</v>
          </cell>
        </row>
        <row r="1373">
          <cell r="C1373">
            <v>2971</v>
          </cell>
          <cell r="D1373" t="str">
            <v>SANCHEZ CHAVEZ OSVALDO</v>
          </cell>
          <cell r="E1373" t="str">
            <v>ASESOR FINANCIERO</v>
          </cell>
          <cell r="F1373">
            <v>206</v>
          </cell>
          <cell r="G1373">
            <v>6180</v>
          </cell>
          <cell r="H1373">
            <v>0</v>
          </cell>
          <cell r="I1373">
            <v>6180</v>
          </cell>
        </row>
        <row r="1374">
          <cell r="C1374">
            <v>2972</v>
          </cell>
          <cell r="D1374" t="str">
            <v>OCHOA BELTRAN VICTOR RAMON</v>
          </cell>
          <cell r="E1374" t="str">
            <v>ASESOR FINANCIERO</v>
          </cell>
          <cell r="F1374">
            <v>206</v>
          </cell>
          <cell r="G1374">
            <v>6180</v>
          </cell>
          <cell r="H1374">
            <v>0</v>
          </cell>
          <cell r="I1374">
            <v>6180</v>
          </cell>
        </row>
        <row r="1375">
          <cell r="C1375">
            <v>2973</v>
          </cell>
          <cell r="D1375" t="str">
            <v>FUERTE TINOCO FERNANDO</v>
          </cell>
          <cell r="E1375" t="str">
            <v>ASESOR FINANCIERO</v>
          </cell>
          <cell r="F1375">
            <v>206</v>
          </cell>
          <cell r="G1375">
            <v>6180</v>
          </cell>
          <cell r="H1375">
            <v>0</v>
          </cell>
          <cell r="I1375">
            <v>6180</v>
          </cell>
        </row>
        <row r="1376">
          <cell r="C1376">
            <v>2975</v>
          </cell>
          <cell r="D1376" t="str">
            <v>BUENO RAMIREZ GUSTAVO</v>
          </cell>
          <cell r="E1376" t="str">
            <v>ASESOR FINANCIERO</v>
          </cell>
          <cell r="F1376">
            <v>206</v>
          </cell>
          <cell r="G1376">
            <v>6180</v>
          </cell>
          <cell r="H1376">
            <v>0</v>
          </cell>
          <cell r="I1376">
            <v>6180</v>
          </cell>
        </row>
        <row r="1377">
          <cell r="C1377">
            <v>2978</v>
          </cell>
          <cell r="D1377" t="str">
            <v>PADILLA HERNANDEZ MA. DE LOURDES</v>
          </cell>
          <cell r="E1377" t="str">
            <v>ASESOR FINANCIERO</v>
          </cell>
          <cell r="F1377">
            <v>218</v>
          </cell>
          <cell r="G1377">
            <v>6540</v>
          </cell>
          <cell r="H1377">
            <v>0</v>
          </cell>
          <cell r="I1377">
            <v>6540</v>
          </cell>
        </row>
        <row r="1378">
          <cell r="C1378">
            <v>2979</v>
          </cell>
          <cell r="D1378" t="str">
            <v>PEREZ PASOS HALINA LILIANA</v>
          </cell>
          <cell r="E1378" t="str">
            <v>ASESOR FINANCIERO</v>
          </cell>
          <cell r="F1378">
            <v>206</v>
          </cell>
          <cell r="G1378">
            <v>6180</v>
          </cell>
          <cell r="H1378">
            <v>0</v>
          </cell>
          <cell r="I1378">
            <v>6180</v>
          </cell>
        </row>
        <row r="1379">
          <cell r="C1379">
            <v>2980</v>
          </cell>
          <cell r="D1379" t="str">
            <v>CELAYA LARA FRANCISCO JAVIER</v>
          </cell>
          <cell r="E1379" t="str">
            <v>ASESOR FINANCIERO</v>
          </cell>
          <cell r="F1379">
            <v>206</v>
          </cell>
          <cell r="G1379">
            <v>6180</v>
          </cell>
          <cell r="H1379">
            <v>0</v>
          </cell>
          <cell r="I1379">
            <v>6180</v>
          </cell>
        </row>
        <row r="1380">
          <cell r="C1380">
            <v>2981</v>
          </cell>
          <cell r="D1380" t="str">
            <v>GENOVES MORGADO JAIME</v>
          </cell>
          <cell r="E1380" t="str">
            <v>ASESOR FINANCIERO</v>
          </cell>
          <cell r="F1380">
            <v>206</v>
          </cell>
          <cell r="G1380">
            <v>6180</v>
          </cell>
          <cell r="H1380">
            <v>0</v>
          </cell>
          <cell r="I1380">
            <v>6180</v>
          </cell>
        </row>
        <row r="1381">
          <cell r="C1381">
            <v>2982</v>
          </cell>
          <cell r="D1381" t="str">
            <v>HUIZAR NAVARRO JESUS EFREN</v>
          </cell>
          <cell r="E1381" t="str">
            <v>ASESOR FINANCIERO</v>
          </cell>
          <cell r="F1381">
            <v>206</v>
          </cell>
          <cell r="G1381">
            <v>6180</v>
          </cell>
          <cell r="H1381">
            <v>0</v>
          </cell>
          <cell r="I1381">
            <v>6180</v>
          </cell>
        </row>
        <row r="1382">
          <cell r="C1382">
            <v>2983</v>
          </cell>
          <cell r="D1382" t="str">
            <v>LOPEZ OSORNO ARTURO</v>
          </cell>
          <cell r="E1382" t="str">
            <v>ASESOR FINANCIERO</v>
          </cell>
          <cell r="F1382">
            <v>206</v>
          </cell>
          <cell r="G1382">
            <v>6180</v>
          </cell>
          <cell r="H1382">
            <v>0</v>
          </cell>
          <cell r="I1382">
            <v>6180</v>
          </cell>
        </row>
        <row r="1383">
          <cell r="C1383">
            <v>2984</v>
          </cell>
          <cell r="D1383" t="str">
            <v>JIMENEZ OLIVA ROBERTO</v>
          </cell>
          <cell r="E1383" t="str">
            <v>ASESOR FINANCIERO</v>
          </cell>
          <cell r="F1383">
            <v>206</v>
          </cell>
          <cell r="G1383">
            <v>6180</v>
          </cell>
          <cell r="H1383">
            <v>0</v>
          </cell>
          <cell r="I1383">
            <v>6180</v>
          </cell>
        </row>
        <row r="1384">
          <cell r="C1384">
            <v>2985</v>
          </cell>
          <cell r="D1384" t="str">
            <v>MENESES LOPEZ OMAR</v>
          </cell>
          <cell r="E1384" t="str">
            <v>ASESOR FINANCIERO</v>
          </cell>
          <cell r="F1384">
            <v>206</v>
          </cell>
          <cell r="G1384">
            <v>6180</v>
          </cell>
          <cell r="H1384">
            <v>0</v>
          </cell>
          <cell r="I1384">
            <v>6180</v>
          </cell>
        </row>
        <row r="1385">
          <cell r="C1385">
            <v>2986</v>
          </cell>
          <cell r="D1385" t="str">
            <v>BRETADO JOHNSON SAMUEL ABIU</v>
          </cell>
          <cell r="E1385" t="str">
            <v>ASESOR FINANCIERO</v>
          </cell>
          <cell r="F1385">
            <v>206</v>
          </cell>
          <cell r="G1385">
            <v>6180</v>
          </cell>
          <cell r="H1385">
            <v>0</v>
          </cell>
          <cell r="I1385">
            <v>6180</v>
          </cell>
        </row>
        <row r="1386">
          <cell r="C1386">
            <v>2989</v>
          </cell>
          <cell r="D1386" t="str">
            <v>FUENTES CAMPAS JOSE GUADALUPE</v>
          </cell>
          <cell r="E1386" t="str">
            <v>ASESOR FINANCIERO</v>
          </cell>
          <cell r="F1386">
            <v>206</v>
          </cell>
          <cell r="G1386">
            <v>6180</v>
          </cell>
          <cell r="H1386">
            <v>0</v>
          </cell>
          <cell r="I1386">
            <v>6180</v>
          </cell>
        </row>
        <row r="1387">
          <cell r="C1387">
            <v>2990</v>
          </cell>
          <cell r="D1387" t="str">
            <v>VALENZUELA LOPEZ LUIS ALFONSO</v>
          </cell>
          <cell r="E1387" t="str">
            <v>ASESOR FINANCIERO</v>
          </cell>
          <cell r="F1387">
            <v>206</v>
          </cell>
          <cell r="G1387">
            <v>6180</v>
          </cell>
          <cell r="H1387">
            <v>0</v>
          </cell>
          <cell r="I1387">
            <v>6180</v>
          </cell>
        </row>
        <row r="1388">
          <cell r="C1388">
            <v>2991</v>
          </cell>
          <cell r="D1388" t="str">
            <v>SANDOVAL LEON JAIME</v>
          </cell>
          <cell r="E1388" t="str">
            <v>ASESOR FINANCIERO</v>
          </cell>
          <cell r="F1388">
            <v>206</v>
          </cell>
          <cell r="G1388">
            <v>6180</v>
          </cell>
          <cell r="H1388">
            <v>0</v>
          </cell>
          <cell r="I1388">
            <v>6180</v>
          </cell>
        </row>
        <row r="1389">
          <cell r="C1389">
            <v>2994</v>
          </cell>
          <cell r="D1389" t="str">
            <v>PEREZ ARIAS PEDRO SERVANDO</v>
          </cell>
          <cell r="E1389" t="str">
            <v>ASESOR FINANCIERO</v>
          </cell>
          <cell r="F1389">
            <v>206</v>
          </cell>
          <cell r="G1389">
            <v>6180</v>
          </cell>
          <cell r="H1389">
            <v>0</v>
          </cell>
          <cell r="I1389">
            <v>6180</v>
          </cell>
        </row>
        <row r="1390">
          <cell r="C1390">
            <v>2995</v>
          </cell>
          <cell r="D1390" t="str">
            <v>GAMEZ VILLALOBOS GUADALUPE</v>
          </cell>
          <cell r="E1390" t="str">
            <v>ASESOR FINANCIERO</v>
          </cell>
          <cell r="F1390">
            <v>206</v>
          </cell>
          <cell r="G1390">
            <v>6180</v>
          </cell>
          <cell r="H1390">
            <v>0</v>
          </cell>
          <cell r="I1390">
            <v>6180</v>
          </cell>
        </row>
        <row r="1391">
          <cell r="C1391">
            <v>2996</v>
          </cell>
          <cell r="D1391" t="str">
            <v>FLORES SANCHEZ MARIA NADESHDA</v>
          </cell>
          <cell r="E1391" t="str">
            <v>ASESOR FINANCIERO</v>
          </cell>
          <cell r="F1391">
            <v>206</v>
          </cell>
          <cell r="G1391">
            <v>6180</v>
          </cell>
          <cell r="H1391">
            <v>0</v>
          </cell>
          <cell r="I1391">
            <v>6180</v>
          </cell>
        </row>
        <row r="1392">
          <cell r="C1392">
            <v>2997</v>
          </cell>
          <cell r="D1392" t="str">
            <v>MATEOS PEREYRA JONATHAN</v>
          </cell>
          <cell r="E1392" t="str">
            <v>OFICIAL DE CONTROL</v>
          </cell>
          <cell r="F1392">
            <v>308.89999999999998</v>
          </cell>
          <cell r="G1392">
            <v>9267</v>
          </cell>
          <cell r="H1392">
            <v>0</v>
          </cell>
          <cell r="I1392">
            <v>9267</v>
          </cell>
        </row>
        <row r="1393">
          <cell r="C1393">
            <v>2999</v>
          </cell>
          <cell r="D1393" t="str">
            <v>ALVAREZ MARES ELIZABETH</v>
          </cell>
          <cell r="E1393" t="str">
            <v>EJECUTIVO DE SERVICIO</v>
          </cell>
          <cell r="F1393">
            <v>122.34</v>
          </cell>
          <cell r="G1393">
            <v>3670.2</v>
          </cell>
          <cell r="H1393">
            <v>0</v>
          </cell>
          <cell r="I1393">
            <v>3670.2</v>
          </cell>
        </row>
        <row r="1394">
          <cell r="C1394">
            <v>3003</v>
          </cell>
          <cell r="D1394" t="str">
            <v>RAMIREZ GONZALEZ FERNANDO</v>
          </cell>
          <cell r="E1394" t="str">
            <v>ASESOR FINANCIERO</v>
          </cell>
          <cell r="F1394">
            <v>200</v>
          </cell>
          <cell r="G1394">
            <v>6000</v>
          </cell>
          <cell r="H1394">
            <v>0</v>
          </cell>
          <cell r="I1394">
            <v>6000</v>
          </cell>
        </row>
        <row r="1395">
          <cell r="C1395">
            <v>3005</v>
          </cell>
          <cell r="D1395" t="str">
            <v>ZAZUETA GASTELUM CYNTHIA IVETH</v>
          </cell>
          <cell r="E1395" t="str">
            <v>ASESOR FINANCIERO</v>
          </cell>
          <cell r="F1395">
            <v>206</v>
          </cell>
          <cell r="G1395">
            <v>6180</v>
          </cell>
          <cell r="H1395">
            <v>0</v>
          </cell>
          <cell r="I1395">
            <v>6180</v>
          </cell>
        </row>
        <row r="1396">
          <cell r="C1396">
            <v>3007</v>
          </cell>
          <cell r="D1396" t="str">
            <v>TORRES MERCADO GABRIELA</v>
          </cell>
          <cell r="E1396" t="str">
            <v>EJECUTIVO DE SERVICIO</v>
          </cell>
          <cell r="F1396">
            <v>122.34</v>
          </cell>
          <cell r="G1396">
            <v>3670.2</v>
          </cell>
          <cell r="H1396">
            <v>0</v>
          </cell>
          <cell r="I1396">
            <v>3670.2</v>
          </cell>
        </row>
        <row r="1397">
          <cell r="C1397">
            <v>3008</v>
          </cell>
          <cell r="D1397" t="str">
            <v>CARMONA BALLESTEROS EMILIANO</v>
          </cell>
          <cell r="E1397" t="str">
            <v>ASESOR FINANCIERO</v>
          </cell>
          <cell r="F1397">
            <v>206</v>
          </cell>
          <cell r="G1397">
            <v>6180</v>
          </cell>
          <cell r="H1397">
            <v>0</v>
          </cell>
          <cell r="I1397">
            <v>6180</v>
          </cell>
        </row>
        <row r="1398">
          <cell r="C1398">
            <v>3009</v>
          </cell>
          <cell r="D1398" t="str">
            <v>MARTINEZ CALDERON MARIA DEL CONSUELO</v>
          </cell>
          <cell r="E1398" t="str">
            <v>ASESOR FINANCIERO</v>
          </cell>
          <cell r="F1398">
            <v>206</v>
          </cell>
          <cell r="G1398">
            <v>6180</v>
          </cell>
          <cell r="H1398">
            <v>0</v>
          </cell>
          <cell r="I1398">
            <v>6180</v>
          </cell>
        </row>
        <row r="1399">
          <cell r="C1399">
            <v>3010</v>
          </cell>
          <cell r="D1399" t="str">
            <v>ROBLEDO CASTILLO LILIA</v>
          </cell>
          <cell r="E1399" t="str">
            <v>ASESOR FINANCIERO</v>
          </cell>
          <cell r="F1399">
            <v>206</v>
          </cell>
          <cell r="G1399">
            <v>6180</v>
          </cell>
          <cell r="H1399">
            <v>0</v>
          </cell>
          <cell r="I1399">
            <v>6180</v>
          </cell>
        </row>
        <row r="1400">
          <cell r="C1400">
            <v>3011</v>
          </cell>
          <cell r="D1400" t="str">
            <v>AGUILAR ARGUMEDO VICTOR HUGO</v>
          </cell>
          <cell r="E1400" t="str">
            <v>ASESOR FINANCIERO</v>
          </cell>
          <cell r="F1400">
            <v>200</v>
          </cell>
          <cell r="G1400">
            <v>6000</v>
          </cell>
          <cell r="H1400">
            <v>0</v>
          </cell>
          <cell r="I1400">
            <v>6000</v>
          </cell>
        </row>
        <row r="1401">
          <cell r="C1401">
            <v>3013</v>
          </cell>
          <cell r="D1401" t="str">
            <v>LOPEZ HERNANDEZ ANTONIO</v>
          </cell>
          <cell r="E1401" t="str">
            <v>ASESOR FINANCIERO</v>
          </cell>
          <cell r="F1401">
            <v>206</v>
          </cell>
          <cell r="G1401">
            <v>6180</v>
          </cell>
          <cell r="H1401">
            <v>0</v>
          </cell>
          <cell r="I1401">
            <v>6180</v>
          </cell>
        </row>
        <row r="1402">
          <cell r="C1402">
            <v>3014</v>
          </cell>
          <cell r="D1402" t="str">
            <v>RUIZ RAMIREZ ANGEL</v>
          </cell>
          <cell r="E1402" t="str">
            <v>ASESOR FINANCIERO</v>
          </cell>
          <cell r="F1402">
            <v>200</v>
          </cell>
          <cell r="G1402">
            <v>6000</v>
          </cell>
          <cell r="H1402">
            <v>0</v>
          </cell>
          <cell r="I1402">
            <v>6000</v>
          </cell>
        </row>
        <row r="1403">
          <cell r="C1403">
            <v>3015</v>
          </cell>
          <cell r="D1403" t="str">
            <v>SUAREZ MEDINA FERNANDO OMAR</v>
          </cell>
          <cell r="E1403" t="str">
            <v>ASESOR FINANCIERO</v>
          </cell>
          <cell r="F1403">
            <v>206</v>
          </cell>
          <cell r="G1403">
            <v>6180</v>
          </cell>
          <cell r="H1403">
            <v>0</v>
          </cell>
          <cell r="I1403">
            <v>6180</v>
          </cell>
        </row>
        <row r="1404">
          <cell r="C1404">
            <v>3017</v>
          </cell>
          <cell r="D1404" t="str">
            <v>RAMIREZ PACHECO CANDELARIO</v>
          </cell>
          <cell r="E1404" t="str">
            <v>ASESOR FINANCIERO</v>
          </cell>
          <cell r="F1404">
            <v>206</v>
          </cell>
          <cell r="G1404">
            <v>6180</v>
          </cell>
          <cell r="H1404">
            <v>0</v>
          </cell>
          <cell r="I1404">
            <v>6180</v>
          </cell>
        </row>
        <row r="1405">
          <cell r="C1405">
            <v>3019</v>
          </cell>
          <cell r="D1405" t="str">
            <v>HUERTA ARENAS RAFAEL EDGARDO</v>
          </cell>
          <cell r="E1405" t="str">
            <v>ASESOR FINANCIERO</v>
          </cell>
          <cell r="F1405">
            <v>206</v>
          </cell>
          <cell r="G1405">
            <v>6180</v>
          </cell>
          <cell r="H1405">
            <v>0</v>
          </cell>
          <cell r="I1405">
            <v>6180</v>
          </cell>
        </row>
        <row r="1406">
          <cell r="C1406">
            <v>3020</v>
          </cell>
          <cell r="D1406" t="str">
            <v>URIBE BOJORGES EDWIN</v>
          </cell>
          <cell r="E1406" t="str">
            <v>ASESOR FINANCIERO</v>
          </cell>
          <cell r="F1406">
            <v>206</v>
          </cell>
          <cell r="G1406">
            <v>6180</v>
          </cell>
          <cell r="H1406">
            <v>0</v>
          </cell>
          <cell r="I1406">
            <v>6180</v>
          </cell>
        </row>
        <row r="1407">
          <cell r="C1407">
            <v>3022</v>
          </cell>
          <cell r="D1407" t="str">
            <v>HERMOSILLO BOLAÑOS GERARDO</v>
          </cell>
          <cell r="E1407" t="str">
            <v>ASESOR FINANCIERO</v>
          </cell>
          <cell r="F1407">
            <v>206</v>
          </cell>
          <cell r="G1407">
            <v>6180</v>
          </cell>
          <cell r="H1407">
            <v>0</v>
          </cell>
          <cell r="I1407">
            <v>6180</v>
          </cell>
        </row>
        <row r="1408">
          <cell r="C1408">
            <v>3024</v>
          </cell>
          <cell r="D1408" t="str">
            <v>RODRIGUEZ REYES JORGE ENRIQUE</v>
          </cell>
          <cell r="E1408" t="str">
            <v>ASESOR FINANCIERO</v>
          </cell>
          <cell r="F1408">
            <v>206</v>
          </cell>
          <cell r="G1408">
            <v>6180</v>
          </cell>
          <cell r="H1408">
            <v>0</v>
          </cell>
          <cell r="I1408">
            <v>6180</v>
          </cell>
        </row>
        <row r="1409">
          <cell r="C1409">
            <v>3025</v>
          </cell>
          <cell r="D1409" t="str">
            <v>ENRIQUEZ GARZA ISMAEL</v>
          </cell>
          <cell r="E1409" t="str">
            <v>ASESOR FINANCIERO</v>
          </cell>
          <cell r="F1409">
            <v>206</v>
          </cell>
          <cell r="G1409">
            <v>6180</v>
          </cell>
          <cell r="H1409">
            <v>0</v>
          </cell>
          <cell r="I1409">
            <v>6180</v>
          </cell>
        </row>
        <row r="1410">
          <cell r="C1410">
            <v>3027</v>
          </cell>
          <cell r="D1410" t="str">
            <v>VALERIO CONTRERAS GILBERTO</v>
          </cell>
          <cell r="E1410" t="str">
            <v>ASESOR FINANCIERO</v>
          </cell>
          <cell r="F1410">
            <v>206</v>
          </cell>
          <cell r="G1410">
            <v>6180</v>
          </cell>
          <cell r="H1410">
            <v>0</v>
          </cell>
          <cell r="I1410">
            <v>6180</v>
          </cell>
        </row>
        <row r="1411">
          <cell r="C1411">
            <v>3028</v>
          </cell>
          <cell r="D1411" t="str">
            <v>PEREZ TORRES SIMON ABRAHAM</v>
          </cell>
          <cell r="E1411" t="str">
            <v>ASESOR FINANCIERO</v>
          </cell>
          <cell r="F1411">
            <v>206</v>
          </cell>
          <cell r="G1411">
            <v>6180</v>
          </cell>
          <cell r="H1411">
            <v>0</v>
          </cell>
          <cell r="I1411">
            <v>6180</v>
          </cell>
        </row>
        <row r="1412">
          <cell r="C1412">
            <v>3029</v>
          </cell>
          <cell r="D1412" t="str">
            <v>SOTO RODRIGUEZ AGUSTIN CESAR</v>
          </cell>
          <cell r="E1412" t="str">
            <v>ASESOR FINANCIERO</v>
          </cell>
          <cell r="F1412">
            <v>206</v>
          </cell>
          <cell r="G1412">
            <v>6180</v>
          </cell>
          <cell r="H1412">
            <v>0</v>
          </cell>
          <cell r="I1412">
            <v>6180</v>
          </cell>
        </row>
        <row r="1413">
          <cell r="C1413">
            <v>3030</v>
          </cell>
          <cell r="D1413" t="str">
            <v>RODRIGUEZ CARRIZALES VERONICA</v>
          </cell>
          <cell r="E1413" t="str">
            <v>EJECUTIVO DE SERVICIO</v>
          </cell>
          <cell r="F1413">
            <v>126.01</v>
          </cell>
          <cell r="G1413">
            <v>3780.3</v>
          </cell>
          <cell r="H1413">
            <v>0</v>
          </cell>
          <cell r="I1413">
            <v>3780.3</v>
          </cell>
        </row>
        <row r="1414">
          <cell r="C1414">
            <v>3031</v>
          </cell>
          <cell r="D1414" t="str">
            <v>MOLINA ESTRADA YERELLI ILEANA</v>
          </cell>
          <cell r="E1414" t="str">
            <v>EJECUTIVO DE SERVICIO</v>
          </cell>
          <cell r="F1414">
            <v>126.01</v>
          </cell>
          <cell r="G1414">
            <v>3780.3</v>
          </cell>
          <cell r="H1414">
            <v>0</v>
          </cell>
          <cell r="I1414">
            <v>3780.3</v>
          </cell>
        </row>
        <row r="1415">
          <cell r="C1415">
            <v>3033</v>
          </cell>
          <cell r="D1415" t="str">
            <v>TELLEZ VILLA CRISTIAN GUADALUPE</v>
          </cell>
          <cell r="E1415" t="str">
            <v>EJECUTIVO DE SERVICIO</v>
          </cell>
          <cell r="F1415">
            <v>126.01</v>
          </cell>
          <cell r="G1415">
            <v>3780.3</v>
          </cell>
          <cell r="H1415">
            <v>0</v>
          </cell>
          <cell r="I1415">
            <v>3780.3</v>
          </cell>
        </row>
        <row r="1416">
          <cell r="C1416">
            <v>3036</v>
          </cell>
          <cell r="D1416" t="str">
            <v>MORALES DAZA ALBERTO</v>
          </cell>
          <cell r="E1416" t="str">
            <v>ASESOR FINANCIERO</v>
          </cell>
          <cell r="F1416">
            <v>200</v>
          </cell>
          <cell r="G1416">
            <v>6000</v>
          </cell>
          <cell r="H1416">
            <v>3305</v>
          </cell>
          <cell r="I1416">
            <v>9305</v>
          </cell>
        </row>
        <row r="1417">
          <cell r="C1417">
            <v>3037</v>
          </cell>
          <cell r="D1417" t="str">
            <v>CEPEDA AGUILAR RAFAEL</v>
          </cell>
          <cell r="E1417" t="str">
            <v>ASESOR FINANCIERO</v>
          </cell>
          <cell r="F1417">
            <v>206</v>
          </cell>
          <cell r="G1417">
            <v>6180</v>
          </cell>
          <cell r="H1417">
            <v>0</v>
          </cell>
          <cell r="I1417">
            <v>6180</v>
          </cell>
        </row>
        <row r="1418">
          <cell r="C1418">
            <v>3039</v>
          </cell>
          <cell r="D1418" t="str">
            <v>RAMIREZ VAZQUEZ CARMEN MARIA</v>
          </cell>
          <cell r="E1418" t="str">
            <v>ASESOR FINANCIERO</v>
          </cell>
          <cell r="F1418">
            <v>206</v>
          </cell>
          <cell r="G1418">
            <v>6180</v>
          </cell>
          <cell r="H1418">
            <v>0</v>
          </cell>
          <cell r="I1418">
            <v>6180</v>
          </cell>
        </row>
        <row r="1419">
          <cell r="C1419">
            <v>3042</v>
          </cell>
          <cell r="D1419" t="str">
            <v>GONZALEZ PARRA JULIO ALFONSO</v>
          </cell>
          <cell r="E1419" t="str">
            <v>EJECUTIVO DE SERVICIO</v>
          </cell>
          <cell r="F1419">
            <v>126.01</v>
          </cell>
          <cell r="G1419">
            <v>3780.3</v>
          </cell>
          <cell r="H1419">
            <v>0</v>
          </cell>
          <cell r="I1419">
            <v>3780.3</v>
          </cell>
        </row>
        <row r="1420">
          <cell r="C1420">
            <v>3043</v>
          </cell>
          <cell r="D1420" t="str">
            <v>MARTINEZ RAMIREZ CLAUDIA JHOANA</v>
          </cell>
          <cell r="E1420" t="str">
            <v>EJECUTIVO DE SERVICIO</v>
          </cell>
          <cell r="F1420">
            <v>126.01</v>
          </cell>
          <cell r="G1420">
            <v>3780.3</v>
          </cell>
          <cell r="H1420">
            <v>0</v>
          </cell>
          <cell r="I1420">
            <v>3780.3</v>
          </cell>
        </row>
        <row r="1421">
          <cell r="C1421">
            <v>3044</v>
          </cell>
          <cell r="D1421" t="str">
            <v>DIAZ HERNANDEZ JOSE</v>
          </cell>
          <cell r="E1421" t="str">
            <v>ASESOR FINANCIERO</v>
          </cell>
          <cell r="F1421">
            <v>206</v>
          </cell>
          <cell r="G1421">
            <v>6180</v>
          </cell>
          <cell r="H1421">
            <v>0</v>
          </cell>
          <cell r="I1421">
            <v>6180</v>
          </cell>
        </row>
        <row r="1422">
          <cell r="C1422">
            <v>3046</v>
          </cell>
          <cell r="D1422" t="str">
            <v>AVILEZ ROCHA IBALANY VANESSA</v>
          </cell>
          <cell r="E1422" t="str">
            <v>EJECUTIVO DE SERVICIO</v>
          </cell>
          <cell r="F1422">
            <v>126.01</v>
          </cell>
          <cell r="G1422">
            <v>3780.3</v>
          </cell>
          <cell r="H1422">
            <v>0</v>
          </cell>
          <cell r="I1422">
            <v>3780.3</v>
          </cell>
        </row>
        <row r="1423">
          <cell r="C1423">
            <v>3048</v>
          </cell>
          <cell r="D1423" t="str">
            <v>ORTEGA HERNANDEZ SILVIA GUILLERMINA</v>
          </cell>
          <cell r="E1423" t="str">
            <v>EJECUTIVO DE SERVICIO</v>
          </cell>
          <cell r="F1423">
            <v>126.01</v>
          </cell>
          <cell r="G1423">
            <v>3780.3</v>
          </cell>
          <cell r="H1423">
            <v>0</v>
          </cell>
          <cell r="I1423">
            <v>3780.3</v>
          </cell>
        </row>
        <row r="1424">
          <cell r="C1424">
            <v>3049</v>
          </cell>
          <cell r="D1424" t="str">
            <v>CASTAÑEDA CHAVEZ ANA ADRIANA</v>
          </cell>
          <cell r="E1424" t="str">
            <v>EJECUTIVO DE SERVICIO</v>
          </cell>
          <cell r="F1424">
            <v>122.34</v>
          </cell>
          <cell r="G1424">
            <v>3670.2</v>
          </cell>
          <cell r="H1424">
            <v>0</v>
          </cell>
          <cell r="I1424">
            <v>3670.2</v>
          </cell>
        </row>
        <row r="1425">
          <cell r="C1425">
            <v>3050</v>
          </cell>
          <cell r="D1425" t="str">
            <v>VALERIO MARTINEZ SONIA ANTONIETA</v>
          </cell>
          <cell r="E1425" t="str">
            <v>ASESOR FINANCIERO</v>
          </cell>
          <cell r="F1425">
            <v>218</v>
          </cell>
          <cell r="G1425">
            <v>6540</v>
          </cell>
          <cell r="H1425">
            <v>0</v>
          </cell>
          <cell r="I1425">
            <v>6540</v>
          </cell>
        </row>
        <row r="1426">
          <cell r="C1426">
            <v>3051</v>
          </cell>
          <cell r="D1426" t="str">
            <v>PINEDA OCHOA SERGIO</v>
          </cell>
          <cell r="E1426" t="str">
            <v>ASESOR FINANCIERO</v>
          </cell>
          <cell r="F1426">
            <v>206</v>
          </cell>
          <cell r="G1426">
            <v>6180</v>
          </cell>
          <cell r="H1426">
            <v>0</v>
          </cell>
          <cell r="I1426">
            <v>6180</v>
          </cell>
        </row>
        <row r="1427">
          <cell r="C1427">
            <v>3052</v>
          </cell>
          <cell r="D1427" t="str">
            <v>ESTRELLA CUMPLIDO IMELDA</v>
          </cell>
          <cell r="E1427" t="str">
            <v>ASESOR FINANCIERO</v>
          </cell>
          <cell r="F1427">
            <v>218</v>
          </cell>
          <cell r="G1427">
            <v>6540</v>
          </cell>
          <cell r="H1427">
            <v>0</v>
          </cell>
          <cell r="I1427">
            <v>6540</v>
          </cell>
        </row>
        <row r="1428">
          <cell r="C1428">
            <v>3058</v>
          </cell>
          <cell r="D1428" t="str">
            <v>DIAZ CORONA LUIS ARMANDO</v>
          </cell>
          <cell r="E1428" t="str">
            <v>ASESOR FINANCIERO</v>
          </cell>
          <cell r="F1428">
            <v>206</v>
          </cell>
          <cell r="G1428">
            <v>6180</v>
          </cell>
          <cell r="H1428">
            <v>0</v>
          </cell>
          <cell r="I1428">
            <v>6180</v>
          </cell>
        </row>
        <row r="1429">
          <cell r="C1429">
            <v>3060</v>
          </cell>
          <cell r="D1429" t="str">
            <v>JIMENEZ MORENO ANGEL ALEJANDRO</v>
          </cell>
          <cell r="E1429" t="str">
            <v>ASESOR FINANCIERO</v>
          </cell>
          <cell r="F1429">
            <v>212.21</v>
          </cell>
          <cell r="G1429">
            <v>6366.3</v>
          </cell>
          <cell r="H1429">
            <v>0</v>
          </cell>
          <cell r="I1429">
            <v>6366.3</v>
          </cell>
        </row>
        <row r="1430">
          <cell r="C1430">
            <v>3061</v>
          </cell>
          <cell r="D1430" t="str">
            <v>CHAVARRIA DELGADO MINERVA</v>
          </cell>
          <cell r="E1430" t="str">
            <v>ASESOR FINANCIERO</v>
          </cell>
          <cell r="F1430">
            <v>206</v>
          </cell>
          <cell r="G1430">
            <v>6180</v>
          </cell>
          <cell r="H1430">
            <v>0</v>
          </cell>
          <cell r="I1430">
            <v>6180</v>
          </cell>
        </row>
        <row r="1431">
          <cell r="C1431">
            <v>3063</v>
          </cell>
          <cell r="D1431" t="str">
            <v>MERCADO MIRANDA EUSTOLIA</v>
          </cell>
          <cell r="E1431" t="str">
            <v>ASESOR FINANCIERO</v>
          </cell>
          <cell r="F1431">
            <v>206</v>
          </cell>
          <cell r="G1431">
            <v>6180</v>
          </cell>
          <cell r="H1431">
            <v>0</v>
          </cell>
          <cell r="I1431">
            <v>6180</v>
          </cell>
        </row>
        <row r="1432">
          <cell r="C1432">
            <v>3065</v>
          </cell>
          <cell r="D1432" t="str">
            <v>SIERRA MARMOLEJO JUAN ALBERTO</v>
          </cell>
          <cell r="E1432" t="str">
            <v>ASESOR FINANCIERO</v>
          </cell>
          <cell r="F1432">
            <v>206</v>
          </cell>
          <cell r="G1432">
            <v>6180</v>
          </cell>
          <cell r="H1432">
            <v>0</v>
          </cell>
          <cell r="I1432">
            <v>6180</v>
          </cell>
        </row>
        <row r="1433">
          <cell r="C1433">
            <v>3066</v>
          </cell>
          <cell r="D1433" t="str">
            <v>LOPEZ ARREDONDO ISRAEL DAVID</v>
          </cell>
          <cell r="E1433" t="str">
            <v>ASESOR FINANCIERO</v>
          </cell>
          <cell r="F1433">
            <v>206</v>
          </cell>
          <cell r="G1433">
            <v>6180</v>
          </cell>
          <cell r="H1433">
            <v>0</v>
          </cell>
          <cell r="I1433">
            <v>6180</v>
          </cell>
        </row>
        <row r="1434">
          <cell r="C1434">
            <v>3067</v>
          </cell>
          <cell r="D1434" t="str">
            <v>TAMEZ MARTINEZ SERGIO</v>
          </cell>
          <cell r="E1434" t="str">
            <v>ASESOR FINANCIERO</v>
          </cell>
          <cell r="F1434">
            <v>206</v>
          </cell>
          <cell r="G1434">
            <v>6180</v>
          </cell>
          <cell r="H1434">
            <v>0</v>
          </cell>
          <cell r="I1434">
            <v>6180</v>
          </cell>
        </row>
        <row r="1435">
          <cell r="C1435">
            <v>3069</v>
          </cell>
          <cell r="D1435" t="str">
            <v>LOPEZ URIBE JAQUELINE</v>
          </cell>
          <cell r="E1435" t="str">
            <v>EJECUTIVO DE SERVICIO</v>
          </cell>
          <cell r="F1435">
            <v>126.01</v>
          </cell>
          <cell r="G1435">
            <v>3780.3</v>
          </cell>
          <cell r="H1435">
            <v>0</v>
          </cell>
          <cell r="I1435">
            <v>3780.3</v>
          </cell>
        </row>
        <row r="1436">
          <cell r="C1436">
            <v>3071</v>
          </cell>
          <cell r="D1436" t="str">
            <v>AVILA ESPINOSA LETICIA</v>
          </cell>
          <cell r="E1436" t="str">
            <v>ASESOR FINANCIERO</v>
          </cell>
          <cell r="F1436">
            <v>206</v>
          </cell>
          <cell r="G1436">
            <v>6180</v>
          </cell>
          <cell r="H1436">
            <v>0</v>
          </cell>
          <cell r="I1436">
            <v>6180</v>
          </cell>
        </row>
        <row r="1437">
          <cell r="C1437">
            <v>3072</v>
          </cell>
          <cell r="D1437" t="str">
            <v>OROZCO HERNANDEZ LUIS RUBEN</v>
          </cell>
          <cell r="E1437" t="str">
            <v>ASESOR FINANCIERO</v>
          </cell>
          <cell r="F1437">
            <v>206</v>
          </cell>
          <cell r="G1437">
            <v>6180</v>
          </cell>
          <cell r="H1437">
            <v>0</v>
          </cell>
          <cell r="I1437">
            <v>6180</v>
          </cell>
        </row>
        <row r="1438">
          <cell r="C1438">
            <v>3077</v>
          </cell>
          <cell r="D1438" t="str">
            <v>ALFARO SOTO CARLA EDELMA</v>
          </cell>
          <cell r="E1438" t="str">
            <v>ASESOR FINANCIERO</v>
          </cell>
          <cell r="F1438">
            <v>206</v>
          </cell>
          <cell r="G1438">
            <v>6180</v>
          </cell>
          <cell r="H1438">
            <v>0</v>
          </cell>
          <cell r="I1438">
            <v>6180</v>
          </cell>
        </row>
        <row r="1439">
          <cell r="C1439">
            <v>3082</v>
          </cell>
          <cell r="D1439" t="str">
            <v>ORTIZ MELESIO FERNANDO</v>
          </cell>
          <cell r="E1439" t="str">
            <v>ASESOR FINANCIERO</v>
          </cell>
          <cell r="F1439">
            <v>206</v>
          </cell>
          <cell r="G1439">
            <v>6180</v>
          </cell>
          <cell r="H1439">
            <v>0</v>
          </cell>
          <cell r="I1439">
            <v>6180</v>
          </cell>
        </row>
        <row r="1440">
          <cell r="C1440">
            <v>3083</v>
          </cell>
          <cell r="D1440" t="str">
            <v>BERNAL SANCHEZ NORMA ANGELICA</v>
          </cell>
          <cell r="E1440" t="str">
            <v>EJECUTIVO DE SERVICIO</v>
          </cell>
          <cell r="F1440">
            <v>122.34</v>
          </cell>
          <cell r="G1440">
            <v>3670.2</v>
          </cell>
          <cell r="H1440">
            <v>2510.8000000000002</v>
          </cell>
          <cell r="I1440">
            <v>6181</v>
          </cell>
        </row>
        <row r="1441">
          <cell r="C1441">
            <v>3087</v>
          </cell>
          <cell r="D1441" t="str">
            <v>SOTO ESPINOSA CESAR ALEJANDRO</v>
          </cell>
          <cell r="E1441" t="str">
            <v>ASESOR FINANCIERO</v>
          </cell>
          <cell r="F1441">
            <v>206</v>
          </cell>
          <cell r="G1441">
            <v>6180</v>
          </cell>
          <cell r="H1441">
            <v>0</v>
          </cell>
          <cell r="I1441">
            <v>6180</v>
          </cell>
        </row>
        <row r="1442">
          <cell r="C1442">
            <v>3090</v>
          </cell>
          <cell r="D1442" t="str">
            <v>OSORIO MORENO HEBERGISLO</v>
          </cell>
          <cell r="E1442" t="str">
            <v>ASESOR FINANCIERO</v>
          </cell>
          <cell r="F1442">
            <v>206</v>
          </cell>
          <cell r="G1442">
            <v>6180</v>
          </cell>
          <cell r="H1442">
            <v>0</v>
          </cell>
          <cell r="I1442">
            <v>6180</v>
          </cell>
        </row>
        <row r="1443">
          <cell r="C1443">
            <v>3091</v>
          </cell>
          <cell r="D1443" t="str">
            <v>LEZAMA ROJAS CELSO ALFONSO</v>
          </cell>
          <cell r="E1443" t="str">
            <v>ASESOR FINANCIERO</v>
          </cell>
          <cell r="F1443">
            <v>206</v>
          </cell>
          <cell r="G1443">
            <v>6180</v>
          </cell>
          <cell r="H1443">
            <v>0</v>
          </cell>
          <cell r="I1443">
            <v>6180</v>
          </cell>
        </row>
        <row r="1444">
          <cell r="C1444">
            <v>3092</v>
          </cell>
          <cell r="D1444" t="str">
            <v>MARTINEZ MARTINEZ DAVID</v>
          </cell>
          <cell r="E1444" t="str">
            <v>ASESOR FINANCIERO</v>
          </cell>
          <cell r="F1444">
            <v>206</v>
          </cell>
          <cell r="G1444">
            <v>6180</v>
          </cell>
          <cell r="H1444">
            <v>0</v>
          </cell>
          <cell r="I1444">
            <v>6180</v>
          </cell>
        </row>
        <row r="1445">
          <cell r="C1445">
            <v>3093</v>
          </cell>
          <cell r="D1445" t="str">
            <v>RODRIGUEZ VIDAL FLORENCIO</v>
          </cell>
          <cell r="E1445" t="str">
            <v>ASESOR FINANCIERO</v>
          </cell>
          <cell r="F1445">
            <v>206</v>
          </cell>
          <cell r="G1445">
            <v>6180</v>
          </cell>
          <cell r="H1445">
            <v>0</v>
          </cell>
          <cell r="I1445">
            <v>6180</v>
          </cell>
        </row>
        <row r="1446">
          <cell r="C1446">
            <v>3094</v>
          </cell>
          <cell r="D1446" t="str">
            <v>RODRIGUEZ CUADROS RAFAEL</v>
          </cell>
          <cell r="E1446" t="str">
            <v>ASESOR FINANCIERO</v>
          </cell>
          <cell r="F1446">
            <v>206</v>
          </cell>
          <cell r="G1446">
            <v>6180</v>
          </cell>
          <cell r="H1446">
            <v>0</v>
          </cell>
          <cell r="I1446">
            <v>6180</v>
          </cell>
        </row>
        <row r="1447">
          <cell r="C1447">
            <v>3097</v>
          </cell>
          <cell r="D1447" t="str">
            <v>SOLIS CAMPUZANO PEDRO JESUS</v>
          </cell>
          <cell r="E1447" t="str">
            <v>ASESOR FINANCIERO</v>
          </cell>
          <cell r="F1447">
            <v>206</v>
          </cell>
          <cell r="G1447">
            <v>6180</v>
          </cell>
          <cell r="H1447">
            <v>0</v>
          </cell>
          <cell r="I1447">
            <v>6180</v>
          </cell>
        </row>
        <row r="1448">
          <cell r="C1448">
            <v>3098</v>
          </cell>
          <cell r="D1448" t="str">
            <v>RESENDIZ AGUIRRE EDGAR ARMANDO</v>
          </cell>
          <cell r="E1448" t="str">
            <v>ASESOR FINANCIERO</v>
          </cell>
          <cell r="F1448">
            <v>206.03</v>
          </cell>
          <cell r="G1448">
            <v>6180.9</v>
          </cell>
          <cell r="H1448">
            <v>0</v>
          </cell>
          <cell r="I1448">
            <v>6180.9</v>
          </cell>
        </row>
        <row r="1449">
          <cell r="C1449">
            <v>3099</v>
          </cell>
          <cell r="D1449" t="str">
            <v>JIMENEZ LOPEZ VICTOR HUGO</v>
          </cell>
          <cell r="E1449" t="str">
            <v>ASESOR FINANCIERO</v>
          </cell>
          <cell r="F1449">
            <v>218</v>
          </cell>
          <cell r="G1449">
            <v>6540</v>
          </cell>
          <cell r="H1449">
            <v>0</v>
          </cell>
          <cell r="I1449">
            <v>6540</v>
          </cell>
        </row>
        <row r="1450">
          <cell r="C1450">
            <v>3101</v>
          </cell>
          <cell r="D1450" t="str">
            <v>MEJIA JARAMILLO GABRIEL TORIBIO</v>
          </cell>
          <cell r="E1450" t="str">
            <v>OFICIAL DE CONTROL</v>
          </cell>
          <cell r="F1450">
            <v>294.16000000000003</v>
          </cell>
          <cell r="G1450">
            <v>8824.7999999999993</v>
          </cell>
          <cell r="H1450">
            <v>0</v>
          </cell>
          <cell r="I1450">
            <v>8824.7999999999993</v>
          </cell>
        </row>
        <row r="1451">
          <cell r="C1451">
            <v>3102</v>
          </cell>
          <cell r="D1451" t="str">
            <v>MEDINA GAMIÑO OSWALDO</v>
          </cell>
          <cell r="E1451" t="str">
            <v>ASESOR FINANCIERO</v>
          </cell>
          <cell r="F1451">
            <v>206</v>
          </cell>
          <cell r="G1451">
            <v>6180</v>
          </cell>
          <cell r="H1451">
            <v>0</v>
          </cell>
          <cell r="I1451">
            <v>6180</v>
          </cell>
        </row>
        <row r="1452">
          <cell r="C1452">
            <v>3103</v>
          </cell>
          <cell r="D1452" t="str">
            <v>ARENAS BAEZ OMAR FELICIANO</v>
          </cell>
          <cell r="E1452" t="str">
            <v>ASESOR FINANCIERO</v>
          </cell>
          <cell r="F1452">
            <v>206</v>
          </cell>
          <cell r="G1452">
            <v>6180</v>
          </cell>
          <cell r="H1452">
            <v>0</v>
          </cell>
          <cell r="I1452">
            <v>6180</v>
          </cell>
        </row>
        <row r="1453">
          <cell r="C1453">
            <v>3105</v>
          </cell>
          <cell r="D1453" t="str">
            <v>VEGA CARDENAS PEDRO GUSTAVO</v>
          </cell>
          <cell r="E1453" t="str">
            <v>ASESOR FINANCIERO</v>
          </cell>
          <cell r="F1453">
            <v>206</v>
          </cell>
          <cell r="G1453">
            <v>6180</v>
          </cell>
          <cell r="H1453">
            <v>0</v>
          </cell>
          <cell r="I1453">
            <v>6180</v>
          </cell>
        </row>
        <row r="1454">
          <cell r="C1454">
            <v>3106</v>
          </cell>
          <cell r="D1454" t="str">
            <v>CORTEZ ALVARADO JOSE DE JESUS</v>
          </cell>
          <cell r="E1454" t="str">
            <v>ASESOR FINANCIERO</v>
          </cell>
          <cell r="F1454">
            <v>218</v>
          </cell>
          <cell r="G1454">
            <v>6540</v>
          </cell>
          <cell r="H1454">
            <v>0</v>
          </cell>
          <cell r="I1454">
            <v>6540</v>
          </cell>
        </row>
        <row r="1455">
          <cell r="C1455">
            <v>3108</v>
          </cell>
          <cell r="D1455" t="str">
            <v>IBARRA LOZANO RICARDO</v>
          </cell>
          <cell r="E1455" t="str">
            <v>ASESOR FINANCIERO</v>
          </cell>
          <cell r="F1455">
            <v>206</v>
          </cell>
          <cell r="G1455">
            <v>6180</v>
          </cell>
          <cell r="H1455">
            <v>0</v>
          </cell>
          <cell r="I1455">
            <v>6180</v>
          </cell>
        </row>
        <row r="1456">
          <cell r="C1456">
            <v>3109</v>
          </cell>
          <cell r="D1456" t="str">
            <v>GARCIA ROCHA RICARDO</v>
          </cell>
          <cell r="E1456" t="str">
            <v>ASESOR FINANCIERO</v>
          </cell>
          <cell r="F1456">
            <v>206</v>
          </cell>
          <cell r="G1456">
            <v>6180</v>
          </cell>
          <cell r="H1456">
            <v>0</v>
          </cell>
          <cell r="I1456">
            <v>6180</v>
          </cell>
        </row>
        <row r="1457">
          <cell r="C1457">
            <v>3110</v>
          </cell>
          <cell r="D1457" t="str">
            <v>RIVERA MORENO MAURICIO</v>
          </cell>
          <cell r="E1457" t="str">
            <v>ASESOR FINANCIERO</v>
          </cell>
          <cell r="F1457">
            <v>206</v>
          </cell>
          <cell r="G1457">
            <v>6180</v>
          </cell>
          <cell r="H1457">
            <v>0</v>
          </cell>
          <cell r="I1457">
            <v>6180</v>
          </cell>
        </row>
        <row r="1458">
          <cell r="C1458">
            <v>3112</v>
          </cell>
          <cell r="D1458" t="str">
            <v>LOPEZ ZAMORA JOSE ALFREDO</v>
          </cell>
          <cell r="E1458" t="str">
            <v>ASESOR FINANCIERO</v>
          </cell>
          <cell r="F1458">
            <v>206</v>
          </cell>
          <cell r="G1458">
            <v>6180</v>
          </cell>
          <cell r="H1458">
            <v>0</v>
          </cell>
          <cell r="I1458">
            <v>6180</v>
          </cell>
        </row>
        <row r="1459">
          <cell r="C1459">
            <v>3113</v>
          </cell>
          <cell r="D1459" t="str">
            <v>MARTINEZ RODEA GABRIEL</v>
          </cell>
          <cell r="E1459" t="str">
            <v>ASESOR FINANCIERO</v>
          </cell>
          <cell r="F1459">
            <v>206</v>
          </cell>
          <cell r="G1459">
            <v>6180</v>
          </cell>
          <cell r="H1459">
            <v>0</v>
          </cell>
          <cell r="I1459">
            <v>6180</v>
          </cell>
        </row>
        <row r="1460">
          <cell r="C1460">
            <v>3114</v>
          </cell>
          <cell r="D1460" t="str">
            <v>FRANCO SOTO EDGAR DAVID</v>
          </cell>
          <cell r="E1460" t="str">
            <v>ASESOR FINANCIERO</v>
          </cell>
          <cell r="F1460">
            <v>206</v>
          </cell>
          <cell r="G1460">
            <v>6180</v>
          </cell>
          <cell r="H1460">
            <v>0</v>
          </cell>
          <cell r="I1460">
            <v>6180</v>
          </cell>
        </row>
        <row r="1461">
          <cell r="C1461">
            <v>3115</v>
          </cell>
          <cell r="D1461" t="str">
            <v>SERRANO MEDINA ARTURO</v>
          </cell>
          <cell r="E1461" t="str">
            <v>ASESOR FINANCIERO</v>
          </cell>
          <cell r="F1461">
            <v>206</v>
          </cell>
          <cell r="G1461">
            <v>6180</v>
          </cell>
          <cell r="H1461">
            <v>0</v>
          </cell>
          <cell r="I1461">
            <v>6180</v>
          </cell>
        </row>
        <row r="1462">
          <cell r="C1462">
            <v>3118</v>
          </cell>
          <cell r="D1462" t="str">
            <v>VELAZQUEZ JUAREZ EDGAR</v>
          </cell>
          <cell r="E1462" t="str">
            <v>ASESOR FINANCIERO</v>
          </cell>
          <cell r="F1462">
            <v>206</v>
          </cell>
          <cell r="G1462">
            <v>6180</v>
          </cell>
          <cell r="H1462">
            <v>0</v>
          </cell>
          <cell r="I1462">
            <v>6180</v>
          </cell>
        </row>
        <row r="1463">
          <cell r="C1463">
            <v>3119</v>
          </cell>
          <cell r="D1463" t="str">
            <v>PEREZ GONZALEZ JOSE ANGEL</v>
          </cell>
          <cell r="E1463" t="str">
            <v>ASESOR FINANCIERO</v>
          </cell>
          <cell r="F1463">
            <v>206</v>
          </cell>
          <cell r="G1463">
            <v>6180</v>
          </cell>
          <cell r="H1463">
            <v>0</v>
          </cell>
          <cell r="I1463">
            <v>6180</v>
          </cell>
        </row>
        <row r="1464">
          <cell r="C1464">
            <v>3120</v>
          </cell>
          <cell r="D1464" t="str">
            <v>SANCHEZ GARCIA ANTONIO</v>
          </cell>
          <cell r="E1464" t="str">
            <v>ASESOR FINANCIERO</v>
          </cell>
          <cell r="F1464">
            <v>200</v>
          </cell>
          <cell r="G1464">
            <v>6000</v>
          </cell>
          <cell r="H1464">
            <v>0</v>
          </cell>
          <cell r="I1464">
            <v>6000</v>
          </cell>
        </row>
        <row r="1465">
          <cell r="C1465">
            <v>3121</v>
          </cell>
          <cell r="D1465" t="str">
            <v>JUAREZ PEREZ MARIA MAGDALENA</v>
          </cell>
          <cell r="E1465" t="str">
            <v>ASESOR FINANCIERO</v>
          </cell>
          <cell r="F1465">
            <v>206</v>
          </cell>
          <cell r="G1465">
            <v>6180</v>
          </cell>
          <cell r="H1465">
            <v>0</v>
          </cell>
          <cell r="I1465">
            <v>6180</v>
          </cell>
        </row>
        <row r="1466">
          <cell r="C1466">
            <v>3123</v>
          </cell>
          <cell r="D1466" t="str">
            <v>CHAPARRO LULE GUADALUPE</v>
          </cell>
          <cell r="E1466" t="str">
            <v>ASISTENTE DE DIRECCION</v>
          </cell>
          <cell r="F1466">
            <v>256.83999999999997</v>
          </cell>
          <cell r="G1466">
            <v>7705.2</v>
          </cell>
          <cell r="H1466">
            <v>0</v>
          </cell>
          <cell r="I1466">
            <v>7705.2</v>
          </cell>
        </row>
        <row r="1467">
          <cell r="C1467">
            <v>3125</v>
          </cell>
          <cell r="D1467" t="str">
            <v>GONZALEZ DE LA CUEVA JESUS</v>
          </cell>
          <cell r="E1467" t="str">
            <v>GERENTE DE PROYECTOS DE COBRAN</v>
          </cell>
          <cell r="F1467">
            <v>1003.44</v>
          </cell>
          <cell r="G1467">
            <v>30103.200000000001</v>
          </cell>
          <cell r="H1467">
            <v>0</v>
          </cell>
          <cell r="I1467">
            <v>30103.200000000001</v>
          </cell>
        </row>
        <row r="1468">
          <cell r="C1468">
            <v>3126</v>
          </cell>
          <cell r="D1468" t="str">
            <v>HERNANDEZ GOMEZ CLAUDIA ARACELI</v>
          </cell>
          <cell r="E1468" t="str">
            <v>EJECUTIVO DE SERVICIO</v>
          </cell>
          <cell r="F1468">
            <v>126.01</v>
          </cell>
          <cell r="G1468">
            <v>3780.3</v>
          </cell>
          <cell r="H1468">
            <v>0</v>
          </cell>
          <cell r="I1468">
            <v>3780.3</v>
          </cell>
        </row>
        <row r="1469">
          <cell r="C1469">
            <v>3131</v>
          </cell>
          <cell r="D1469" t="str">
            <v>ALEJALDRE OVIDEN MARTIN RAFAEL</v>
          </cell>
          <cell r="E1469" t="str">
            <v>ASESOR FINANCIERO</v>
          </cell>
          <cell r="F1469">
            <v>206</v>
          </cell>
          <cell r="G1469">
            <v>6180</v>
          </cell>
          <cell r="H1469">
            <v>0</v>
          </cell>
          <cell r="I1469">
            <v>6180</v>
          </cell>
        </row>
        <row r="1470">
          <cell r="C1470">
            <v>3132</v>
          </cell>
          <cell r="D1470" t="str">
            <v>TERAN  DEL VALLE FRANCISCO MARTIN</v>
          </cell>
          <cell r="E1470" t="str">
            <v>ASESOR FINANCIERO</v>
          </cell>
          <cell r="F1470">
            <v>206</v>
          </cell>
          <cell r="G1470">
            <v>6180</v>
          </cell>
          <cell r="H1470">
            <v>0</v>
          </cell>
          <cell r="I1470">
            <v>6180</v>
          </cell>
        </row>
        <row r="1471">
          <cell r="C1471">
            <v>3134</v>
          </cell>
          <cell r="D1471" t="str">
            <v>SOTELO MORENO CARLOS HUMBERTO</v>
          </cell>
          <cell r="E1471" t="str">
            <v>ASESOR FINANCIERO</v>
          </cell>
          <cell r="F1471">
            <v>200</v>
          </cell>
          <cell r="G1471">
            <v>6000</v>
          </cell>
          <cell r="H1471">
            <v>0</v>
          </cell>
          <cell r="I1471">
            <v>6000</v>
          </cell>
        </row>
        <row r="1472">
          <cell r="C1472">
            <v>3135</v>
          </cell>
          <cell r="D1472" t="str">
            <v>PEÑA MALDONADO JOSE MANUEL</v>
          </cell>
          <cell r="E1472" t="str">
            <v>ASESOR FINANCIERO</v>
          </cell>
          <cell r="F1472">
            <v>206</v>
          </cell>
          <cell r="G1472">
            <v>6180</v>
          </cell>
          <cell r="H1472">
            <v>0</v>
          </cell>
          <cell r="I1472">
            <v>6180</v>
          </cell>
        </row>
        <row r="1473">
          <cell r="C1473">
            <v>3136</v>
          </cell>
          <cell r="D1473" t="str">
            <v>DEL ANGEL HERNANDEZ AURORA</v>
          </cell>
          <cell r="E1473" t="str">
            <v>ASESOR FINANCIERO</v>
          </cell>
          <cell r="F1473">
            <v>206</v>
          </cell>
          <cell r="G1473">
            <v>6180</v>
          </cell>
          <cell r="H1473">
            <v>0</v>
          </cell>
          <cell r="I1473">
            <v>6180</v>
          </cell>
        </row>
        <row r="1474">
          <cell r="C1474">
            <v>3137</v>
          </cell>
          <cell r="D1474" t="str">
            <v>ELIZONDO SALAZAR RICARDO RAUL</v>
          </cell>
          <cell r="E1474" t="str">
            <v>ASESOR FINANCIERO</v>
          </cell>
          <cell r="F1474">
            <v>206</v>
          </cell>
          <cell r="G1474">
            <v>6180</v>
          </cell>
          <cell r="H1474">
            <v>1560</v>
          </cell>
          <cell r="I1474">
            <v>7740</v>
          </cell>
        </row>
        <row r="1475">
          <cell r="C1475">
            <v>3138</v>
          </cell>
          <cell r="D1475" t="str">
            <v>LOPEZ ARRAÑAGA DIANA MARGARITA</v>
          </cell>
          <cell r="E1475" t="str">
            <v>EJECUTIVO DE SERVICIO</v>
          </cell>
          <cell r="F1475">
            <v>126.01</v>
          </cell>
          <cell r="G1475">
            <v>3780.3</v>
          </cell>
          <cell r="H1475">
            <v>0</v>
          </cell>
          <cell r="I1475">
            <v>3780.3</v>
          </cell>
        </row>
        <row r="1476">
          <cell r="C1476">
            <v>3140</v>
          </cell>
          <cell r="D1476" t="str">
            <v>LUGO LOZANO LUIS</v>
          </cell>
          <cell r="E1476" t="str">
            <v>ASESOR FINANCIERO</v>
          </cell>
          <cell r="F1476">
            <v>206</v>
          </cell>
          <cell r="G1476">
            <v>6180</v>
          </cell>
          <cell r="H1476">
            <v>0</v>
          </cell>
          <cell r="I1476">
            <v>6180</v>
          </cell>
        </row>
        <row r="1477">
          <cell r="C1477">
            <v>3141</v>
          </cell>
          <cell r="D1477" t="str">
            <v>SEPULVEDA GARZA HECTOR EDUARDO</v>
          </cell>
          <cell r="E1477" t="str">
            <v>ASESOR FINANCIERO</v>
          </cell>
          <cell r="F1477">
            <v>206</v>
          </cell>
          <cell r="G1477">
            <v>6180</v>
          </cell>
          <cell r="H1477">
            <v>0</v>
          </cell>
          <cell r="I1477">
            <v>6180</v>
          </cell>
        </row>
        <row r="1478">
          <cell r="C1478">
            <v>3142</v>
          </cell>
          <cell r="D1478" t="str">
            <v>DE LA CRUZ RODRIGUEZ CINTHIA MAGALY</v>
          </cell>
          <cell r="E1478" t="str">
            <v>ASESOR FINANCIERO</v>
          </cell>
          <cell r="F1478">
            <v>206</v>
          </cell>
          <cell r="G1478">
            <v>6180</v>
          </cell>
          <cell r="H1478">
            <v>0</v>
          </cell>
          <cell r="I1478">
            <v>6180</v>
          </cell>
        </row>
        <row r="1479">
          <cell r="C1479">
            <v>3143</v>
          </cell>
          <cell r="D1479" t="str">
            <v>MARTINEZ AMAYA JOSE LUIS</v>
          </cell>
          <cell r="E1479" t="str">
            <v>ASESOR FINANCIERO</v>
          </cell>
          <cell r="F1479">
            <v>206</v>
          </cell>
          <cell r="G1479">
            <v>6180</v>
          </cell>
          <cell r="H1479">
            <v>0</v>
          </cell>
          <cell r="I1479">
            <v>6180</v>
          </cell>
        </row>
        <row r="1480">
          <cell r="C1480">
            <v>3144</v>
          </cell>
          <cell r="D1480" t="str">
            <v>PEREZ MARES CESAR HUMBERTO</v>
          </cell>
          <cell r="E1480" t="str">
            <v>ASESOR FINANCIERO</v>
          </cell>
          <cell r="F1480">
            <v>206</v>
          </cell>
          <cell r="G1480">
            <v>6180</v>
          </cell>
          <cell r="H1480">
            <v>0</v>
          </cell>
          <cell r="I1480">
            <v>6180</v>
          </cell>
        </row>
        <row r="1481">
          <cell r="C1481">
            <v>3146</v>
          </cell>
          <cell r="D1481" t="str">
            <v>MORIN MOTA MARIO</v>
          </cell>
          <cell r="E1481" t="str">
            <v>ASESOR FINANCIERO</v>
          </cell>
          <cell r="F1481">
            <v>206</v>
          </cell>
          <cell r="G1481">
            <v>6180</v>
          </cell>
          <cell r="H1481">
            <v>0</v>
          </cell>
          <cell r="I1481">
            <v>6180</v>
          </cell>
        </row>
        <row r="1482">
          <cell r="C1482">
            <v>3147</v>
          </cell>
          <cell r="D1482" t="str">
            <v>ESCAMILLA RODRIGUEZ CLAUDIO</v>
          </cell>
          <cell r="E1482" t="str">
            <v>ASESOR FINANCIERO</v>
          </cell>
          <cell r="F1482">
            <v>206</v>
          </cell>
          <cell r="G1482">
            <v>6180</v>
          </cell>
          <cell r="H1482">
            <v>0</v>
          </cell>
          <cell r="I1482">
            <v>6180</v>
          </cell>
        </row>
        <row r="1483">
          <cell r="C1483">
            <v>3149</v>
          </cell>
          <cell r="D1483" t="str">
            <v>SIFUENTES SUAREZ SANTIAGO</v>
          </cell>
          <cell r="E1483" t="str">
            <v>ASESOR FINANCIERO</v>
          </cell>
          <cell r="F1483">
            <v>206</v>
          </cell>
          <cell r="G1483">
            <v>6180</v>
          </cell>
          <cell r="H1483">
            <v>0</v>
          </cell>
          <cell r="I1483">
            <v>6180</v>
          </cell>
        </row>
        <row r="1484">
          <cell r="C1484">
            <v>3150</v>
          </cell>
          <cell r="D1484" t="str">
            <v>GONZALEZ  HERNANDEZ ALMA EDITH</v>
          </cell>
          <cell r="E1484" t="str">
            <v>ASESOR FINANCIERO</v>
          </cell>
          <cell r="F1484">
            <v>206</v>
          </cell>
          <cell r="G1484">
            <v>6180</v>
          </cell>
          <cell r="H1484">
            <v>0</v>
          </cell>
          <cell r="I1484">
            <v>6180</v>
          </cell>
        </row>
        <row r="1485">
          <cell r="C1485">
            <v>3151</v>
          </cell>
          <cell r="D1485" t="str">
            <v>MOLINA PEREZ SANTOS PEDRO</v>
          </cell>
          <cell r="E1485" t="str">
            <v>EJECUTIVO DE SERVICIO</v>
          </cell>
          <cell r="F1485">
            <v>126.01</v>
          </cell>
          <cell r="G1485">
            <v>3780.3</v>
          </cell>
          <cell r="H1485">
            <v>0</v>
          </cell>
          <cell r="I1485">
            <v>3780.3</v>
          </cell>
        </row>
        <row r="1486">
          <cell r="C1486">
            <v>3155</v>
          </cell>
          <cell r="D1486" t="str">
            <v>BELMONTE PALAFOX BLANCA ANGELICA</v>
          </cell>
          <cell r="E1486" t="str">
            <v>ASESOR FINANCIERO</v>
          </cell>
          <cell r="F1486">
            <v>206</v>
          </cell>
          <cell r="G1486">
            <v>6180</v>
          </cell>
          <cell r="H1486">
            <v>0</v>
          </cell>
          <cell r="I1486">
            <v>6180</v>
          </cell>
        </row>
        <row r="1487">
          <cell r="C1487">
            <v>3156</v>
          </cell>
          <cell r="D1487" t="str">
            <v>LARIOS SANCHEZ EVA ALICIA</v>
          </cell>
          <cell r="E1487" t="str">
            <v>ASESOR FINANCIERO</v>
          </cell>
          <cell r="F1487">
            <v>206</v>
          </cell>
          <cell r="G1487">
            <v>6180</v>
          </cell>
          <cell r="H1487">
            <v>3120</v>
          </cell>
          <cell r="I1487">
            <v>9300</v>
          </cell>
        </row>
        <row r="1488">
          <cell r="C1488">
            <v>3158</v>
          </cell>
          <cell r="D1488" t="str">
            <v>BAUTISTA BARAJAS GUILLERMO SALVADOR</v>
          </cell>
          <cell r="E1488" t="str">
            <v>ASESOR FINANCIERO</v>
          </cell>
          <cell r="F1488">
            <v>206</v>
          </cell>
          <cell r="G1488">
            <v>6180</v>
          </cell>
          <cell r="H1488">
            <v>0</v>
          </cell>
          <cell r="I1488">
            <v>6180</v>
          </cell>
        </row>
        <row r="1489">
          <cell r="C1489">
            <v>3159</v>
          </cell>
          <cell r="D1489" t="str">
            <v>PALOMARES IBARRA BEATRIZ JOSEFINA</v>
          </cell>
          <cell r="E1489" t="str">
            <v>ASESOR FINANCIERO</v>
          </cell>
          <cell r="F1489">
            <v>206</v>
          </cell>
          <cell r="G1489">
            <v>6180</v>
          </cell>
          <cell r="H1489">
            <v>0</v>
          </cell>
          <cell r="I1489">
            <v>6180</v>
          </cell>
        </row>
        <row r="1490">
          <cell r="C1490">
            <v>3160</v>
          </cell>
          <cell r="D1490" t="str">
            <v>TERRAZAS AKACHI LUIS KENJI</v>
          </cell>
          <cell r="E1490" t="str">
            <v>ASESOR FINANCIERO</v>
          </cell>
          <cell r="F1490">
            <v>200</v>
          </cell>
          <cell r="G1490">
            <v>6000</v>
          </cell>
          <cell r="H1490">
            <v>0</v>
          </cell>
          <cell r="I1490">
            <v>6000</v>
          </cell>
        </row>
        <row r="1491">
          <cell r="C1491">
            <v>3164</v>
          </cell>
          <cell r="D1491" t="str">
            <v>VALENTIN ANGUIANO JUANA ALEJANDRA</v>
          </cell>
          <cell r="E1491" t="str">
            <v>EJECUTIVO DE SERVICIO</v>
          </cell>
          <cell r="F1491">
            <v>126.01</v>
          </cell>
          <cell r="G1491">
            <v>3780.3</v>
          </cell>
          <cell r="H1491">
            <v>0</v>
          </cell>
          <cell r="I1491">
            <v>3780.3</v>
          </cell>
        </row>
        <row r="1492">
          <cell r="C1492">
            <v>3166</v>
          </cell>
          <cell r="D1492" t="str">
            <v>HERRERA CUEVAS HECTOR GUILLERMO</v>
          </cell>
          <cell r="E1492" t="str">
            <v>ASESOR FINANCIERO</v>
          </cell>
          <cell r="F1492">
            <v>206</v>
          </cell>
          <cell r="G1492">
            <v>6180</v>
          </cell>
          <cell r="H1492">
            <v>0</v>
          </cell>
          <cell r="I1492">
            <v>6180</v>
          </cell>
        </row>
        <row r="1493">
          <cell r="C1493">
            <v>3171</v>
          </cell>
          <cell r="D1493" t="str">
            <v>MARTINEZ BARRAGAN JOSE LUIS</v>
          </cell>
          <cell r="E1493" t="str">
            <v>ASESOR FINANCIERO</v>
          </cell>
          <cell r="F1493">
            <v>218</v>
          </cell>
          <cell r="G1493">
            <v>6540</v>
          </cell>
          <cell r="H1493">
            <v>0</v>
          </cell>
          <cell r="I1493">
            <v>6540</v>
          </cell>
        </row>
        <row r="1494">
          <cell r="C1494">
            <v>3172</v>
          </cell>
          <cell r="D1494" t="str">
            <v>HONDALL SANCHEZ ANGEL OMAR</v>
          </cell>
          <cell r="E1494" t="str">
            <v>ASESOR FINANCIERO</v>
          </cell>
          <cell r="F1494">
            <v>206</v>
          </cell>
          <cell r="G1494">
            <v>6180</v>
          </cell>
          <cell r="H1494">
            <v>0</v>
          </cell>
          <cell r="I1494">
            <v>6180</v>
          </cell>
        </row>
        <row r="1495">
          <cell r="C1495">
            <v>3173</v>
          </cell>
          <cell r="D1495" t="str">
            <v>DEL RIO CASILLAS MONICA IVETTE</v>
          </cell>
          <cell r="E1495" t="str">
            <v>EJECUTIVO DE SERVICIO</v>
          </cell>
          <cell r="F1495">
            <v>126.01</v>
          </cell>
          <cell r="G1495">
            <v>3780.3</v>
          </cell>
          <cell r="H1495">
            <v>0</v>
          </cell>
          <cell r="I1495">
            <v>3780.3</v>
          </cell>
        </row>
        <row r="1496">
          <cell r="C1496">
            <v>3174</v>
          </cell>
          <cell r="D1496" t="str">
            <v>IBAÑEZ LOPEZ ADRIANA</v>
          </cell>
          <cell r="E1496" t="str">
            <v>EJECUTIVO DE SERVICIO</v>
          </cell>
          <cell r="F1496">
            <v>126.01</v>
          </cell>
          <cell r="G1496">
            <v>3780.3</v>
          </cell>
          <cell r="H1496">
            <v>0</v>
          </cell>
          <cell r="I1496">
            <v>3780.3</v>
          </cell>
        </row>
        <row r="1497">
          <cell r="C1497">
            <v>3175</v>
          </cell>
          <cell r="D1497" t="str">
            <v>RAMOS LUNA JAEL</v>
          </cell>
          <cell r="E1497" t="str">
            <v>ASESOR FINANCIERO</v>
          </cell>
          <cell r="F1497">
            <v>206</v>
          </cell>
          <cell r="G1497">
            <v>6180</v>
          </cell>
          <cell r="H1497">
            <v>0</v>
          </cell>
          <cell r="I1497">
            <v>6180</v>
          </cell>
        </row>
        <row r="1498">
          <cell r="C1498">
            <v>3177</v>
          </cell>
          <cell r="D1498" t="str">
            <v>MARTINEZ MANSO RODRIGO</v>
          </cell>
          <cell r="E1498" t="str">
            <v>ASESOR FINANCIERO</v>
          </cell>
          <cell r="F1498">
            <v>206</v>
          </cell>
          <cell r="G1498">
            <v>6180</v>
          </cell>
          <cell r="H1498">
            <v>0</v>
          </cell>
          <cell r="I1498">
            <v>6180</v>
          </cell>
        </row>
        <row r="1499">
          <cell r="C1499">
            <v>3181</v>
          </cell>
          <cell r="D1499" t="str">
            <v>ROSALES FLORES ROBERTO</v>
          </cell>
          <cell r="E1499" t="str">
            <v>ASESOR FINANCIERO</v>
          </cell>
          <cell r="F1499">
            <v>206</v>
          </cell>
          <cell r="G1499">
            <v>6180</v>
          </cell>
          <cell r="H1499">
            <v>0</v>
          </cell>
          <cell r="I1499">
            <v>6180</v>
          </cell>
        </row>
        <row r="1500">
          <cell r="C1500">
            <v>3185</v>
          </cell>
          <cell r="D1500" t="str">
            <v>GONZALEZ DUEÑAS JOSE ALBERTO</v>
          </cell>
          <cell r="E1500" t="str">
            <v>ASESOR FINANCIERO</v>
          </cell>
          <cell r="F1500">
            <v>206</v>
          </cell>
          <cell r="G1500">
            <v>6180</v>
          </cell>
          <cell r="H1500">
            <v>0</v>
          </cell>
          <cell r="I1500">
            <v>6180</v>
          </cell>
        </row>
        <row r="1501">
          <cell r="C1501">
            <v>3186</v>
          </cell>
          <cell r="D1501" t="str">
            <v>BARRANCO FLORES ALBERTO MAXIMINO</v>
          </cell>
          <cell r="E1501" t="str">
            <v>ASESOR FINANCIERO</v>
          </cell>
          <cell r="F1501">
            <v>206</v>
          </cell>
          <cell r="G1501">
            <v>6180</v>
          </cell>
          <cell r="H1501">
            <v>0</v>
          </cell>
          <cell r="I1501">
            <v>6180</v>
          </cell>
        </row>
        <row r="1502">
          <cell r="C1502">
            <v>3188</v>
          </cell>
          <cell r="D1502" t="str">
            <v>ABREU CADENAS OSCAR DAVID</v>
          </cell>
          <cell r="E1502" t="str">
            <v>EJECUTIVO DE SERVICIO</v>
          </cell>
          <cell r="F1502">
            <v>126.01</v>
          </cell>
          <cell r="G1502">
            <v>3780.3</v>
          </cell>
          <cell r="H1502">
            <v>0</v>
          </cell>
          <cell r="I1502">
            <v>3780.3</v>
          </cell>
        </row>
        <row r="1503">
          <cell r="C1503">
            <v>3189</v>
          </cell>
          <cell r="D1503" t="str">
            <v>ALCANTARA MUCIÑO JULIO CESAR</v>
          </cell>
          <cell r="E1503" t="str">
            <v>ASESOR FINANCIERO</v>
          </cell>
          <cell r="F1503">
            <v>206</v>
          </cell>
          <cell r="G1503">
            <v>6180</v>
          </cell>
          <cell r="H1503">
            <v>0</v>
          </cell>
          <cell r="I1503">
            <v>6180</v>
          </cell>
        </row>
        <row r="1504">
          <cell r="C1504">
            <v>3190</v>
          </cell>
          <cell r="D1504" t="str">
            <v>VAZQUEZ PRADA RAMIREZ COLUMBO</v>
          </cell>
          <cell r="E1504" t="str">
            <v>ASESOR FINANCIERO</v>
          </cell>
          <cell r="F1504">
            <v>206</v>
          </cell>
          <cell r="G1504">
            <v>6180</v>
          </cell>
          <cell r="H1504">
            <v>0</v>
          </cell>
          <cell r="I1504">
            <v>6180</v>
          </cell>
        </row>
        <row r="1505">
          <cell r="C1505">
            <v>3191</v>
          </cell>
          <cell r="D1505" t="str">
            <v>HERNANDEZ MARTINEZ JUAN ALBERTO</v>
          </cell>
          <cell r="E1505" t="str">
            <v>ASESOR FINANCIERO</v>
          </cell>
          <cell r="F1505">
            <v>206</v>
          </cell>
          <cell r="G1505">
            <v>6180</v>
          </cell>
          <cell r="H1505">
            <v>0</v>
          </cell>
          <cell r="I1505">
            <v>6180</v>
          </cell>
        </row>
        <row r="1506">
          <cell r="C1506">
            <v>3192</v>
          </cell>
          <cell r="D1506" t="str">
            <v>QUEZADA ROBLES J. JESUS</v>
          </cell>
          <cell r="E1506" t="str">
            <v>ASESOR FINANCIERO</v>
          </cell>
          <cell r="F1506">
            <v>206</v>
          </cell>
          <cell r="G1506">
            <v>6180</v>
          </cell>
          <cell r="H1506">
            <v>0</v>
          </cell>
          <cell r="I1506">
            <v>6180</v>
          </cell>
        </row>
        <row r="1507">
          <cell r="C1507">
            <v>3199</v>
          </cell>
          <cell r="D1507" t="str">
            <v>TREVIÑO GONZALEZ ADRIAN JORGE</v>
          </cell>
          <cell r="E1507" t="str">
            <v>ASESOR FINANCIERO</v>
          </cell>
          <cell r="F1507">
            <v>206</v>
          </cell>
          <cell r="G1507">
            <v>6180</v>
          </cell>
          <cell r="H1507">
            <v>0</v>
          </cell>
          <cell r="I1507">
            <v>6180</v>
          </cell>
        </row>
        <row r="1508">
          <cell r="C1508">
            <v>3200</v>
          </cell>
          <cell r="D1508" t="str">
            <v>FARIAS  VELAZQUEZ NANCY MIROSLAVA</v>
          </cell>
          <cell r="E1508" t="str">
            <v>EJECUTIVO DE SERVICIO</v>
          </cell>
          <cell r="F1508">
            <v>126.01</v>
          </cell>
          <cell r="G1508">
            <v>3780.3</v>
          </cell>
          <cell r="H1508">
            <v>1272.5</v>
          </cell>
          <cell r="I1508">
            <v>5052.8</v>
          </cell>
        </row>
        <row r="1509">
          <cell r="C1509">
            <v>3201</v>
          </cell>
          <cell r="D1509" t="str">
            <v>AGUILERA HERNANDEZ CARLOS ALBERTO</v>
          </cell>
          <cell r="E1509" t="str">
            <v>ASESOR FINANCIERO</v>
          </cell>
          <cell r="F1509">
            <v>206</v>
          </cell>
          <cell r="G1509">
            <v>6180</v>
          </cell>
          <cell r="H1509">
            <v>0</v>
          </cell>
          <cell r="I1509">
            <v>6180</v>
          </cell>
        </row>
        <row r="1510">
          <cell r="C1510">
            <v>3203</v>
          </cell>
          <cell r="D1510" t="str">
            <v>LUNA RUIZ LEONARDO MARTIN</v>
          </cell>
          <cell r="E1510" t="str">
            <v>SUBDIRECTOR CASH MANAGEMENT</v>
          </cell>
          <cell r="F1510">
            <v>1613.67</v>
          </cell>
          <cell r="G1510">
            <v>48410.1</v>
          </cell>
          <cell r="H1510">
            <v>0</v>
          </cell>
          <cell r="I1510">
            <v>48410.1</v>
          </cell>
        </row>
        <row r="1511">
          <cell r="C1511">
            <v>3204</v>
          </cell>
          <cell r="D1511" t="str">
            <v>DIAZ ARTIGAS ANGEL JULIO</v>
          </cell>
          <cell r="E1511" t="str">
            <v>SUBDIRECTOR PRESUPUESTOS Y PLA</v>
          </cell>
          <cell r="F1511">
            <v>1686.17</v>
          </cell>
          <cell r="G1511">
            <v>50585.1</v>
          </cell>
          <cell r="H1511">
            <v>0</v>
          </cell>
          <cell r="I1511">
            <v>50585.1</v>
          </cell>
        </row>
        <row r="1512">
          <cell r="C1512">
            <v>3205</v>
          </cell>
          <cell r="D1512" t="str">
            <v>RAMIREZ MARTINEZ DAVID</v>
          </cell>
          <cell r="E1512" t="str">
            <v>ASESOR FINANCIERO</v>
          </cell>
          <cell r="F1512">
            <v>206</v>
          </cell>
          <cell r="G1512">
            <v>6180</v>
          </cell>
          <cell r="H1512">
            <v>0</v>
          </cell>
          <cell r="I1512">
            <v>6180</v>
          </cell>
        </row>
        <row r="1513">
          <cell r="C1513">
            <v>3206</v>
          </cell>
          <cell r="D1513" t="str">
            <v>MARMOLEJO NUÑEZ RAFAEL</v>
          </cell>
          <cell r="E1513" t="str">
            <v>ASESOR FINANCIERO</v>
          </cell>
          <cell r="F1513">
            <v>206</v>
          </cell>
          <cell r="G1513">
            <v>6180</v>
          </cell>
          <cell r="H1513">
            <v>0</v>
          </cell>
          <cell r="I1513">
            <v>6180</v>
          </cell>
        </row>
        <row r="1514">
          <cell r="C1514">
            <v>3208</v>
          </cell>
          <cell r="D1514" t="str">
            <v>HERNANDEZ HERNANDEZ JESUS</v>
          </cell>
          <cell r="E1514" t="str">
            <v>ASESOR FINANCIERO</v>
          </cell>
          <cell r="F1514">
            <v>206</v>
          </cell>
          <cell r="G1514">
            <v>6180</v>
          </cell>
          <cell r="H1514">
            <v>0</v>
          </cell>
          <cell r="I1514">
            <v>6180</v>
          </cell>
        </row>
        <row r="1515">
          <cell r="C1515">
            <v>3209</v>
          </cell>
          <cell r="D1515" t="str">
            <v>FREEMAN IBARRA JORGE ERICK</v>
          </cell>
          <cell r="E1515" t="str">
            <v>ASESOR FINANCIERO</v>
          </cell>
          <cell r="F1515">
            <v>206</v>
          </cell>
          <cell r="G1515">
            <v>6180</v>
          </cell>
          <cell r="H1515">
            <v>0</v>
          </cell>
          <cell r="I1515">
            <v>6180</v>
          </cell>
        </row>
        <row r="1516">
          <cell r="C1516">
            <v>3211</v>
          </cell>
          <cell r="D1516" t="str">
            <v>PADILLA LLAGUNO VICTOR MANUEL</v>
          </cell>
          <cell r="E1516" t="str">
            <v>ASESOR FINANCIERO</v>
          </cell>
          <cell r="F1516">
            <v>206</v>
          </cell>
          <cell r="G1516">
            <v>6180</v>
          </cell>
          <cell r="H1516">
            <v>0</v>
          </cell>
          <cell r="I1516">
            <v>6180</v>
          </cell>
        </row>
        <row r="1517">
          <cell r="C1517">
            <v>3212</v>
          </cell>
          <cell r="D1517" t="str">
            <v>ROUSSELL RODRIGUEZ MARTHA ELENA</v>
          </cell>
          <cell r="E1517" t="str">
            <v>ASESOR FINANCIERO</v>
          </cell>
          <cell r="F1517">
            <v>206</v>
          </cell>
          <cell r="G1517">
            <v>6180</v>
          </cell>
          <cell r="H1517">
            <v>0</v>
          </cell>
          <cell r="I1517">
            <v>6180</v>
          </cell>
        </row>
        <row r="1518">
          <cell r="C1518">
            <v>3213</v>
          </cell>
          <cell r="D1518" t="str">
            <v>ESTRELLA MORALES MARIA DE LA LUZ</v>
          </cell>
          <cell r="E1518" t="str">
            <v>GESTOR DE COBRANZA</v>
          </cell>
          <cell r="F1518">
            <v>127.9</v>
          </cell>
          <cell r="G1518">
            <v>3837</v>
          </cell>
          <cell r="H1518">
            <v>0</v>
          </cell>
          <cell r="I1518">
            <v>3837</v>
          </cell>
        </row>
        <row r="1519">
          <cell r="C1519">
            <v>3214</v>
          </cell>
          <cell r="D1519" t="str">
            <v>VAZQUEZ GIJON NICOLAS</v>
          </cell>
          <cell r="E1519" t="str">
            <v>GESTOR DE COBRANZA</v>
          </cell>
          <cell r="F1519">
            <v>127.9</v>
          </cell>
          <cell r="G1519">
            <v>3837</v>
          </cell>
          <cell r="H1519">
            <v>0</v>
          </cell>
          <cell r="I1519">
            <v>3837</v>
          </cell>
        </row>
        <row r="1520">
          <cell r="C1520">
            <v>3216</v>
          </cell>
          <cell r="D1520" t="str">
            <v>RODRIGUEZ SANTOYO NIDIA</v>
          </cell>
          <cell r="E1520" t="str">
            <v>ASESOR FINANCIERO</v>
          </cell>
          <cell r="F1520">
            <v>200</v>
          </cell>
          <cell r="G1520">
            <v>6000</v>
          </cell>
          <cell r="H1520">
            <v>0</v>
          </cell>
          <cell r="I1520">
            <v>6000</v>
          </cell>
        </row>
        <row r="1521">
          <cell r="C1521">
            <v>3219</v>
          </cell>
          <cell r="D1521" t="str">
            <v>ARAIZA BARRERA FRANCISCO</v>
          </cell>
          <cell r="E1521" t="str">
            <v>ASESOR FINANCIERO</v>
          </cell>
          <cell r="F1521">
            <v>206</v>
          </cell>
          <cell r="G1521">
            <v>6180</v>
          </cell>
          <cell r="H1521">
            <v>0</v>
          </cell>
          <cell r="I1521">
            <v>6180</v>
          </cell>
        </row>
        <row r="1522">
          <cell r="C1522">
            <v>3220</v>
          </cell>
          <cell r="D1522" t="str">
            <v>DOMINGUEZ MEJIA EDUARDO</v>
          </cell>
          <cell r="E1522" t="str">
            <v>ASESOR FINANCIERO</v>
          </cell>
          <cell r="F1522">
            <v>206</v>
          </cell>
          <cell r="G1522">
            <v>6180</v>
          </cell>
          <cell r="H1522">
            <v>0</v>
          </cell>
          <cell r="I1522">
            <v>6180</v>
          </cell>
        </row>
        <row r="1523">
          <cell r="C1523">
            <v>3222</v>
          </cell>
          <cell r="D1523" t="str">
            <v>HERNANDEZ URIAS MARIO ALBERTO</v>
          </cell>
          <cell r="E1523" t="str">
            <v>ASESOR FINANCIERO</v>
          </cell>
          <cell r="F1523">
            <v>206</v>
          </cell>
          <cell r="G1523">
            <v>6180</v>
          </cell>
          <cell r="H1523">
            <v>0</v>
          </cell>
          <cell r="I1523">
            <v>6180</v>
          </cell>
        </row>
        <row r="1524">
          <cell r="C1524">
            <v>3224</v>
          </cell>
          <cell r="D1524" t="str">
            <v>MARTINEZ MORALES MARIA GRISELDA</v>
          </cell>
          <cell r="E1524" t="str">
            <v>EJECUTIVO DE SERVICIO</v>
          </cell>
          <cell r="F1524">
            <v>126.01</v>
          </cell>
          <cell r="G1524">
            <v>3780.3</v>
          </cell>
          <cell r="H1524">
            <v>0</v>
          </cell>
          <cell r="I1524">
            <v>3780.3</v>
          </cell>
        </row>
        <row r="1525">
          <cell r="C1525">
            <v>3225</v>
          </cell>
          <cell r="D1525" t="str">
            <v>BARRERA ANTUNEZ URIEL</v>
          </cell>
          <cell r="E1525" t="str">
            <v>ASESOR FINANCIERO</v>
          </cell>
          <cell r="F1525">
            <v>218</v>
          </cell>
          <cell r="G1525">
            <v>6540</v>
          </cell>
          <cell r="H1525">
            <v>0</v>
          </cell>
          <cell r="I1525">
            <v>6540</v>
          </cell>
        </row>
        <row r="1526">
          <cell r="C1526">
            <v>3226</v>
          </cell>
          <cell r="D1526" t="str">
            <v>VILLATORO GUERRERO JESSICA IVONNE</v>
          </cell>
          <cell r="E1526" t="str">
            <v>ASESOR FINANCIERO</v>
          </cell>
          <cell r="F1526">
            <v>206</v>
          </cell>
          <cell r="G1526">
            <v>6180</v>
          </cell>
          <cell r="H1526">
            <v>0</v>
          </cell>
          <cell r="I1526">
            <v>6180</v>
          </cell>
        </row>
        <row r="1527">
          <cell r="C1527">
            <v>3227</v>
          </cell>
          <cell r="D1527" t="str">
            <v>MADRID GONZALEZ DANTE OCTAVIO</v>
          </cell>
          <cell r="E1527" t="str">
            <v>ASESOR FINANCIERO</v>
          </cell>
          <cell r="F1527">
            <v>206</v>
          </cell>
          <cell r="G1527">
            <v>6180</v>
          </cell>
          <cell r="H1527">
            <v>0</v>
          </cell>
          <cell r="I1527">
            <v>6180</v>
          </cell>
        </row>
        <row r="1528">
          <cell r="C1528">
            <v>3231</v>
          </cell>
          <cell r="D1528" t="str">
            <v>URIBE RODRIGUEZ GABRIELA</v>
          </cell>
          <cell r="E1528" t="str">
            <v>ADMINISTRADOR (ISA)</v>
          </cell>
          <cell r="F1528">
            <v>445.4</v>
          </cell>
          <cell r="G1528">
            <v>13362</v>
          </cell>
          <cell r="H1528">
            <v>0</v>
          </cell>
          <cell r="I1528">
            <v>13362</v>
          </cell>
        </row>
        <row r="1529">
          <cell r="C1529">
            <v>3232</v>
          </cell>
          <cell r="D1529" t="str">
            <v>GOMEZ BERTRAND LUIS ERNESTO</v>
          </cell>
          <cell r="E1529" t="str">
            <v>GERENTE DE SISTEMAS CORPORATIV</v>
          </cell>
          <cell r="F1529">
            <v>1030</v>
          </cell>
          <cell r="G1529">
            <v>30900</v>
          </cell>
          <cell r="H1529">
            <v>0</v>
          </cell>
          <cell r="I1529">
            <v>30900</v>
          </cell>
        </row>
        <row r="1530">
          <cell r="C1530">
            <v>3235</v>
          </cell>
          <cell r="D1530" t="str">
            <v>RIVAS GUIZAR LOURDES JOCELYN</v>
          </cell>
          <cell r="E1530" t="str">
            <v>ASESOR FINANCIERO</v>
          </cell>
          <cell r="F1530">
            <v>206</v>
          </cell>
          <cell r="G1530">
            <v>6180</v>
          </cell>
          <cell r="H1530">
            <v>0</v>
          </cell>
          <cell r="I1530">
            <v>6180</v>
          </cell>
        </row>
        <row r="1531">
          <cell r="C1531">
            <v>3236</v>
          </cell>
          <cell r="D1531" t="str">
            <v>JAIME SOSA THELMA SALOME</v>
          </cell>
          <cell r="E1531" t="str">
            <v>ASESOR FINANCIERO</v>
          </cell>
          <cell r="F1531">
            <v>206</v>
          </cell>
          <cell r="G1531">
            <v>6180</v>
          </cell>
          <cell r="H1531">
            <v>0</v>
          </cell>
          <cell r="I1531">
            <v>6180</v>
          </cell>
        </row>
        <row r="1532">
          <cell r="C1532">
            <v>3237</v>
          </cell>
          <cell r="D1532" t="str">
            <v>MONTES DE OCA BUITINEA ADOLFO CARLOS</v>
          </cell>
          <cell r="E1532" t="str">
            <v>ASESOR FINANCIERO</v>
          </cell>
          <cell r="F1532">
            <v>200</v>
          </cell>
          <cell r="G1532">
            <v>6000</v>
          </cell>
          <cell r="H1532">
            <v>0</v>
          </cell>
          <cell r="I1532">
            <v>6000</v>
          </cell>
        </row>
        <row r="1533">
          <cell r="C1533">
            <v>3238</v>
          </cell>
          <cell r="D1533" t="str">
            <v>TORRES MORALES JANETH</v>
          </cell>
          <cell r="E1533" t="str">
            <v>EJECUTIVO DE SERVICIO</v>
          </cell>
          <cell r="F1533">
            <v>126.01</v>
          </cell>
          <cell r="G1533">
            <v>3780.3</v>
          </cell>
          <cell r="H1533">
            <v>2545</v>
          </cell>
          <cell r="I1533">
            <v>6325.3</v>
          </cell>
        </row>
        <row r="1534">
          <cell r="C1534">
            <v>3240</v>
          </cell>
          <cell r="D1534" t="str">
            <v>RAMIREZ GOMEZ MARIA ALEJANDRA</v>
          </cell>
          <cell r="E1534" t="str">
            <v>ASESOR FINANCIERO</v>
          </cell>
          <cell r="F1534">
            <v>206</v>
          </cell>
          <cell r="G1534">
            <v>6180</v>
          </cell>
          <cell r="H1534">
            <v>0</v>
          </cell>
          <cell r="I1534">
            <v>6180</v>
          </cell>
        </row>
        <row r="1535">
          <cell r="C1535">
            <v>3241</v>
          </cell>
          <cell r="D1535" t="str">
            <v>MUÑOZ PONCE DE LEON IVAN</v>
          </cell>
          <cell r="E1535" t="str">
            <v>ASESOR FINANCIERO</v>
          </cell>
          <cell r="F1535">
            <v>200</v>
          </cell>
          <cell r="G1535">
            <v>6000</v>
          </cell>
          <cell r="H1535">
            <v>0</v>
          </cell>
          <cell r="I1535">
            <v>6000</v>
          </cell>
        </row>
        <row r="1536">
          <cell r="C1536">
            <v>3242</v>
          </cell>
          <cell r="D1536" t="str">
            <v>RIOS CANIZALEZ JOSE ROBERTO</v>
          </cell>
          <cell r="E1536" t="str">
            <v>ASESOR FINANCIERO</v>
          </cell>
          <cell r="F1536">
            <v>206</v>
          </cell>
          <cell r="G1536">
            <v>6180</v>
          </cell>
          <cell r="H1536">
            <v>0</v>
          </cell>
          <cell r="I1536">
            <v>6180</v>
          </cell>
        </row>
        <row r="1537">
          <cell r="C1537">
            <v>3244</v>
          </cell>
          <cell r="D1537" t="str">
            <v>GARCIA REYES ROBERTO</v>
          </cell>
          <cell r="E1537" t="str">
            <v>ASESOR FINANCIERO</v>
          </cell>
          <cell r="F1537">
            <v>206</v>
          </cell>
          <cell r="G1537">
            <v>6180</v>
          </cell>
          <cell r="H1537">
            <v>0</v>
          </cell>
          <cell r="I1537">
            <v>6180</v>
          </cell>
        </row>
        <row r="1538">
          <cell r="C1538">
            <v>3246</v>
          </cell>
          <cell r="D1538" t="str">
            <v>SARO GUERRA LUIS ANTONIO</v>
          </cell>
          <cell r="E1538" t="str">
            <v>ASESOR FINANCIERO</v>
          </cell>
          <cell r="F1538">
            <v>200</v>
          </cell>
          <cell r="G1538">
            <v>6000</v>
          </cell>
          <cell r="H1538">
            <v>0</v>
          </cell>
          <cell r="I1538">
            <v>6000</v>
          </cell>
        </row>
        <row r="1539">
          <cell r="C1539">
            <v>3248</v>
          </cell>
          <cell r="D1539" t="str">
            <v>GONZALEZ PEREZ JUAN JOSE CRUZ</v>
          </cell>
          <cell r="E1539" t="str">
            <v>EJECUTIVO DE SERVICIO</v>
          </cell>
          <cell r="F1539">
            <v>126.01</v>
          </cell>
          <cell r="G1539">
            <v>3780.3</v>
          </cell>
          <cell r="H1539">
            <v>0</v>
          </cell>
          <cell r="I1539">
            <v>3780.3</v>
          </cell>
        </row>
        <row r="1540">
          <cell r="C1540">
            <v>3250</v>
          </cell>
          <cell r="D1540" t="str">
            <v>REYES LIRA ALEJANDRO</v>
          </cell>
          <cell r="E1540" t="str">
            <v>ASESOR FINANCIERO</v>
          </cell>
          <cell r="F1540">
            <v>206</v>
          </cell>
          <cell r="G1540">
            <v>6180</v>
          </cell>
          <cell r="H1540">
            <v>0</v>
          </cell>
          <cell r="I1540">
            <v>6180</v>
          </cell>
        </row>
        <row r="1541">
          <cell r="C1541">
            <v>3251</v>
          </cell>
          <cell r="D1541" t="str">
            <v>SANCHEZ RAMIREZ MARIO</v>
          </cell>
          <cell r="E1541" t="str">
            <v>ASESOR FINANCIERO</v>
          </cell>
          <cell r="F1541">
            <v>206</v>
          </cell>
          <cell r="G1541">
            <v>6180</v>
          </cell>
          <cell r="H1541">
            <v>0</v>
          </cell>
          <cell r="I1541">
            <v>6180</v>
          </cell>
        </row>
        <row r="1542">
          <cell r="C1542">
            <v>3253</v>
          </cell>
          <cell r="D1542" t="str">
            <v>SANTOY MONTIEL ARMANDO</v>
          </cell>
          <cell r="E1542" t="str">
            <v>ASESOR FINANCIERO</v>
          </cell>
          <cell r="F1542">
            <v>200</v>
          </cell>
          <cell r="G1542">
            <v>6000</v>
          </cell>
          <cell r="H1542">
            <v>0</v>
          </cell>
          <cell r="I1542">
            <v>6000</v>
          </cell>
        </row>
        <row r="1543">
          <cell r="C1543">
            <v>3255</v>
          </cell>
          <cell r="D1543" t="str">
            <v>JUAREZ BARRON JOSE FRANCISCO</v>
          </cell>
          <cell r="E1543" t="str">
            <v>DIRECTOR DE PLANEACION</v>
          </cell>
          <cell r="F1543">
            <v>1373.34</v>
          </cell>
          <cell r="G1543">
            <v>41200.199999999997</v>
          </cell>
          <cell r="H1543">
            <v>0</v>
          </cell>
          <cell r="I1543">
            <v>41200.199999999997</v>
          </cell>
        </row>
        <row r="1544">
          <cell r="C1544">
            <v>3256</v>
          </cell>
          <cell r="D1544" t="str">
            <v>DEL PONTE BONILLA YANNICK</v>
          </cell>
          <cell r="E1544" t="str">
            <v>PLANNING MANAGER</v>
          </cell>
          <cell r="F1544">
            <v>1090</v>
          </cell>
          <cell r="G1544">
            <v>32700</v>
          </cell>
          <cell r="H1544">
            <v>0</v>
          </cell>
          <cell r="I1544">
            <v>32700</v>
          </cell>
        </row>
        <row r="1545">
          <cell r="C1545">
            <v>3261</v>
          </cell>
          <cell r="D1545" t="str">
            <v>CALVILLO MENDOZA JONATHAN DANIEL</v>
          </cell>
          <cell r="E1545" t="str">
            <v>ASESOR FINANCIERO</v>
          </cell>
          <cell r="F1545">
            <v>218</v>
          </cell>
          <cell r="G1545">
            <v>6540</v>
          </cell>
          <cell r="H1545">
            <v>0</v>
          </cell>
          <cell r="I1545">
            <v>6540</v>
          </cell>
        </row>
        <row r="1546">
          <cell r="C1546">
            <v>3264</v>
          </cell>
          <cell r="D1546" t="str">
            <v>MELCHOR HERNANDEZ ADELINA</v>
          </cell>
          <cell r="E1546" t="str">
            <v>ASESOR FINANCIERO</v>
          </cell>
          <cell r="F1546">
            <v>206</v>
          </cell>
          <cell r="G1546">
            <v>6180</v>
          </cell>
          <cell r="H1546">
            <v>0</v>
          </cell>
          <cell r="I1546">
            <v>6180</v>
          </cell>
        </row>
        <row r="1547">
          <cell r="C1547">
            <v>3265</v>
          </cell>
          <cell r="D1547" t="str">
            <v>VILLAMAR CASTRO DANIEL</v>
          </cell>
          <cell r="E1547" t="str">
            <v>ASESOR FINANCIERO</v>
          </cell>
          <cell r="F1547">
            <v>206</v>
          </cell>
          <cell r="G1547">
            <v>6180</v>
          </cell>
          <cell r="H1547">
            <v>0</v>
          </cell>
          <cell r="I1547">
            <v>6180</v>
          </cell>
        </row>
        <row r="1548">
          <cell r="C1548">
            <v>3266</v>
          </cell>
          <cell r="D1548" t="str">
            <v>MENDEZ SOSA DANIEL</v>
          </cell>
          <cell r="E1548" t="str">
            <v>ASESOR FINANCIERO</v>
          </cell>
          <cell r="F1548">
            <v>206</v>
          </cell>
          <cell r="G1548">
            <v>6180</v>
          </cell>
          <cell r="H1548">
            <v>0</v>
          </cell>
          <cell r="I1548">
            <v>6180</v>
          </cell>
        </row>
        <row r="1549">
          <cell r="C1549">
            <v>3269</v>
          </cell>
          <cell r="D1549" t="str">
            <v>LOPEZ PEREZ IRMA LETICIA</v>
          </cell>
          <cell r="E1549" t="str">
            <v>EJECUTIVO DE SERVICIO</v>
          </cell>
          <cell r="F1549">
            <v>126.01</v>
          </cell>
          <cell r="G1549">
            <v>3780.3</v>
          </cell>
          <cell r="H1549">
            <v>0</v>
          </cell>
          <cell r="I1549">
            <v>3780.3</v>
          </cell>
        </row>
        <row r="1550">
          <cell r="C1550">
            <v>3274</v>
          </cell>
          <cell r="D1550" t="str">
            <v>RODRIGUEZ CEDILLO JUAN FRANCISCO</v>
          </cell>
          <cell r="E1550" t="str">
            <v>ASESOR FINANCIERO</v>
          </cell>
          <cell r="F1550">
            <v>200</v>
          </cell>
          <cell r="G1550">
            <v>6000</v>
          </cell>
          <cell r="H1550">
            <v>0</v>
          </cell>
          <cell r="I1550">
            <v>6000</v>
          </cell>
        </row>
        <row r="1551">
          <cell r="C1551">
            <v>3275</v>
          </cell>
          <cell r="D1551" t="str">
            <v>HERRERA ACEVEDO MARTHA VERONICA</v>
          </cell>
          <cell r="E1551" t="str">
            <v>EJECUTIVO DE SERVICIO</v>
          </cell>
          <cell r="F1551">
            <v>126.01</v>
          </cell>
          <cell r="G1551">
            <v>3780.3</v>
          </cell>
          <cell r="H1551">
            <v>0</v>
          </cell>
          <cell r="I1551">
            <v>3780.3</v>
          </cell>
        </row>
        <row r="1552">
          <cell r="C1552">
            <v>3276</v>
          </cell>
          <cell r="D1552" t="str">
            <v>ALVAREZ ALVAREZ EDUARDO RAFAEL</v>
          </cell>
          <cell r="E1552" t="str">
            <v>ASESOR FINANCIERO</v>
          </cell>
          <cell r="F1552">
            <v>200</v>
          </cell>
          <cell r="G1552">
            <v>6000</v>
          </cell>
          <cell r="H1552">
            <v>0</v>
          </cell>
          <cell r="I1552">
            <v>6000</v>
          </cell>
        </row>
        <row r="1553">
          <cell r="C1553">
            <v>3277</v>
          </cell>
          <cell r="D1553" t="str">
            <v>PEREZ MONSIVAIS JAVIER</v>
          </cell>
          <cell r="E1553" t="str">
            <v>ASESOR FINANCIERO</v>
          </cell>
          <cell r="F1553">
            <v>200</v>
          </cell>
          <cell r="G1553">
            <v>6000</v>
          </cell>
          <cell r="H1553">
            <v>0</v>
          </cell>
          <cell r="I1553">
            <v>6000</v>
          </cell>
        </row>
        <row r="1554">
          <cell r="C1554">
            <v>3278</v>
          </cell>
          <cell r="D1554" t="str">
            <v>ARAIZA GALAVIZ LAURA ELENA</v>
          </cell>
          <cell r="E1554" t="str">
            <v>EJECUTIVO DE SERVICIO</v>
          </cell>
          <cell r="F1554">
            <v>126.01</v>
          </cell>
          <cell r="G1554">
            <v>3780.3</v>
          </cell>
          <cell r="H1554">
            <v>0</v>
          </cell>
          <cell r="I1554">
            <v>3780.3</v>
          </cell>
        </row>
        <row r="1555">
          <cell r="C1555">
            <v>3281</v>
          </cell>
          <cell r="D1555" t="str">
            <v>LUNA PEREZ JOSE ANTONIO</v>
          </cell>
          <cell r="E1555" t="str">
            <v>ASESOR FINANCIERO</v>
          </cell>
          <cell r="F1555">
            <v>206</v>
          </cell>
          <cell r="G1555">
            <v>6180</v>
          </cell>
          <cell r="H1555">
            <v>0</v>
          </cell>
          <cell r="I1555">
            <v>6180</v>
          </cell>
        </row>
        <row r="1556">
          <cell r="C1556">
            <v>3282</v>
          </cell>
          <cell r="D1556" t="str">
            <v>GARCIA ARANDA MARIO</v>
          </cell>
          <cell r="E1556" t="str">
            <v>ASESOR FINANCIERO</v>
          </cell>
          <cell r="F1556">
            <v>206</v>
          </cell>
          <cell r="G1556">
            <v>6180</v>
          </cell>
          <cell r="H1556">
            <v>0</v>
          </cell>
          <cell r="I1556">
            <v>6180</v>
          </cell>
        </row>
        <row r="1557">
          <cell r="C1557">
            <v>3283</v>
          </cell>
          <cell r="D1557" t="str">
            <v>ORTEGA CABRERA OCTAVIO ALEJANDRO</v>
          </cell>
          <cell r="E1557" t="str">
            <v>ASESOR FINANCIERO</v>
          </cell>
          <cell r="F1557">
            <v>206</v>
          </cell>
          <cell r="G1557">
            <v>6180</v>
          </cell>
          <cell r="H1557">
            <v>0</v>
          </cell>
          <cell r="I1557">
            <v>6180</v>
          </cell>
        </row>
        <row r="1558">
          <cell r="C1558">
            <v>3285</v>
          </cell>
          <cell r="D1558" t="str">
            <v>GARCIA ZACARIAS ANNABEL</v>
          </cell>
          <cell r="E1558" t="str">
            <v>EJECUTIVO DE SERVICIO</v>
          </cell>
          <cell r="F1558">
            <v>126.01</v>
          </cell>
          <cell r="G1558">
            <v>3780.3</v>
          </cell>
          <cell r="H1558">
            <v>0</v>
          </cell>
          <cell r="I1558">
            <v>3780.3</v>
          </cell>
        </row>
        <row r="1559">
          <cell r="C1559">
            <v>3286</v>
          </cell>
          <cell r="D1559" t="str">
            <v>OROZCO PEÑA MARCO ANTONIO</v>
          </cell>
          <cell r="E1559" t="str">
            <v>ASESOR FINANCIERO</v>
          </cell>
          <cell r="F1559">
            <v>200</v>
          </cell>
          <cell r="G1559">
            <v>6000</v>
          </cell>
          <cell r="H1559">
            <v>0</v>
          </cell>
          <cell r="I1559">
            <v>6000</v>
          </cell>
        </row>
        <row r="1560">
          <cell r="C1560">
            <v>3291</v>
          </cell>
          <cell r="D1560" t="str">
            <v>VALENCIA REYES RENE</v>
          </cell>
          <cell r="E1560" t="str">
            <v>ASESOR FINANCIERO</v>
          </cell>
          <cell r="F1560">
            <v>206</v>
          </cell>
          <cell r="G1560">
            <v>6180</v>
          </cell>
          <cell r="H1560">
            <v>0</v>
          </cell>
          <cell r="I1560">
            <v>6180</v>
          </cell>
        </row>
        <row r="1561">
          <cell r="C1561">
            <v>3292</v>
          </cell>
          <cell r="D1561" t="str">
            <v>RAMIREZ VILLALOZ ROBERTO</v>
          </cell>
          <cell r="E1561" t="str">
            <v>ASESOR FINANCIERO</v>
          </cell>
          <cell r="F1561">
            <v>206</v>
          </cell>
          <cell r="G1561">
            <v>6180</v>
          </cell>
          <cell r="H1561">
            <v>0</v>
          </cell>
          <cell r="I1561">
            <v>6180</v>
          </cell>
        </row>
        <row r="1562">
          <cell r="C1562">
            <v>3294</v>
          </cell>
          <cell r="D1562" t="str">
            <v>AREVALO VALDEZ OSCAR FRANCISCO</v>
          </cell>
          <cell r="E1562" t="str">
            <v>ASESOR FINANCIERO</v>
          </cell>
          <cell r="F1562">
            <v>206</v>
          </cell>
          <cell r="G1562">
            <v>6180</v>
          </cell>
          <cell r="H1562">
            <v>0</v>
          </cell>
          <cell r="I1562">
            <v>6180</v>
          </cell>
        </row>
        <row r="1563">
          <cell r="C1563">
            <v>3295</v>
          </cell>
          <cell r="D1563" t="str">
            <v>GUILLEN DE BENAVENTE DIANA FABIOLA</v>
          </cell>
          <cell r="E1563" t="str">
            <v>EJECUTIVO DE SERVICIO</v>
          </cell>
          <cell r="F1563">
            <v>126.01</v>
          </cell>
          <cell r="G1563">
            <v>3780.3</v>
          </cell>
          <cell r="H1563">
            <v>0</v>
          </cell>
          <cell r="I1563">
            <v>3780.3</v>
          </cell>
        </row>
        <row r="1564">
          <cell r="C1564">
            <v>3297</v>
          </cell>
          <cell r="D1564" t="str">
            <v>NAVA PLATANARES FEDERICO</v>
          </cell>
          <cell r="E1564" t="str">
            <v>ASESOR FINANCIERO</v>
          </cell>
          <cell r="F1564">
            <v>200</v>
          </cell>
          <cell r="G1564">
            <v>6000</v>
          </cell>
          <cell r="H1564">
            <v>0</v>
          </cell>
          <cell r="I1564">
            <v>6000</v>
          </cell>
        </row>
        <row r="1565">
          <cell r="C1565">
            <v>3298</v>
          </cell>
          <cell r="D1565" t="str">
            <v>BARRIENTOS LIMA JUAN CARLOS</v>
          </cell>
          <cell r="E1565" t="str">
            <v>ASESOR FINANCIERO</v>
          </cell>
          <cell r="F1565">
            <v>206</v>
          </cell>
          <cell r="G1565">
            <v>6180</v>
          </cell>
          <cell r="H1565">
            <v>0</v>
          </cell>
          <cell r="I1565">
            <v>6180</v>
          </cell>
        </row>
        <row r="1566">
          <cell r="C1566">
            <v>3300</v>
          </cell>
          <cell r="D1566" t="str">
            <v>PIGEON VELARDE ROSA MARIA</v>
          </cell>
          <cell r="E1566" t="str">
            <v>ASESOR FINANCIERO</v>
          </cell>
          <cell r="F1566">
            <v>206</v>
          </cell>
          <cell r="G1566">
            <v>6180</v>
          </cell>
          <cell r="H1566">
            <v>0</v>
          </cell>
          <cell r="I1566">
            <v>6180</v>
          </cell>
        </row>
        <row r="1567">
          <cell r="C1567">
            <v>3301</v>
          </cell>
          <cell r="D1567" t="str">
            <v>ISLAS OCADIZ FERNANDO</v>
          </cell>
          <cell r="E1567" t="str">
            <v>ASESOR FINANCIERO</v>
          </cell>
          <cell r="F1567">
            <v>206</v>
          </cell>
          <cell r="G1567">
            <v>6180</v>
          </cell>
          <cell r="H1567">
            <v>0</v>
          </cell>
          <cell r="I1567">
            <v>6180</v>
          </cell>
        </row>
        <row r="1568">
          <cell r="C1568">
            <v>3303</v>
          </cell>
          <cell r="D1568" t="str">
            <v>SANCHEZ DIAZ MONICA</v>
          </cell>
          <cell r="E1568" t="str">
            <v>EJECUTIVO DE SERVICIO</v>
          </cell>
          <cell r="F1568">
            <v>126.01</v>
          </cell>
          <cell r="G1568">
            <v>3780.3</v>
          </cell>
          <cell r="H1568">
            <v>0</v>
          </cell>
          <cell r="I1568">
            <v>3780.3</v>
          </cell>
        </row>
        <row r="1569">
          <cell r="C1569">
            <v>3304</v>
          </cell>
          <cell r="D1569" t="str">
            <v>LOPEZ BALONA MARTIN FERNANDO</v>
          </cell>
          <cell r="E1569" t="str">
            <v>ASESOR FINANCIERO</v>
          </cell>
          <cell r="F1569">
            <v>200</v>
          </cell>
          <cell r="G1569">
            <v>6000</v>
          </cell>
          <cell r="H1569">
            <v>0</v>
          </cell>
          <cell r="I1569">
            <v>6000</v>
          </cell>
        </row>
        <row r="1570">
          <cell r="C1570">
            <v>3308</v>
          </cell>
          <cell r="D1570" t="str">
            <v>SANCHEZ HEREDIA MONICA</v>
          </cell>
          <cell r="E1570" t="str">
            <v>EJECUTIVO DE SERVICIO</v>
          </cell>
          <cell r="F1570">
            <v>126.01</v>
          </cell>
          <cell r="G1570">
            <v>3780.3</v>
          </cell>
          <cell r="H1570">
            <v>0</v>
          </cell>
          <cell r="I1570">
            <v>3780.3</v>
          </cell>
        </row>
        <row r="1571">
          <cell r="C1571">
            <v>3309</v>
          </cell>
          <cell r="D1571" t="str">
            <v>MATA ZAVALA CESAR</v>
          </cell>
          <cell r="E1571" t="str">
            <v>ASESOR FINANCIERO</v>
          </cell>
          <cell r="F1571">
            <v>206</v>
          </cell>
          <cell r="G1571">
            <v>6180</v>
          </cell>
          <cell r="H1571">
            <v>0</v>
          </cell>
          <cell r="I1571">
            <v>6180</v>
          </cell>
        </row>
        <row r="1572">
          <cell r="C1572">
            <v>3310</v>
          </cell>
          <cell r="D1572" t="str">
            <v>AGUILAR NAJERA GILBERTO</v>
          </cell>
          <cell r="E1572" t="str">
            <v>GERENTE DE NORMATIVIDAD</v>
          </cell>
          <cell r="F1572">
            <v>916.67</v>
          </cell>
          <cell r="G1572">
            <v>27500.1</v>
          </cell>
          <cell r="H1572">
            <v>0</v>
          </cell>
          <cell r="I1572">
            <v>27500.1</v>
          </cell>
        </row>
        <row r="1573">
          <cell r="C1573">
            <v>3314</v>
          </cell>
          <cell r="D1573" t="str">
            <v>LUNA MARTINEZ LILIANA</v>
          </cell>
          <cell r="E1573" t="str">
            <v>ASESOR FINANCIERO</v>
          </cell>
          <cell r="F1573">
            <v>206</v>
          </cell>
          <cell r="G1573">
            <v>6180</v>
          </cell>
          <cell r="H1573">
            <v>0</v>
          </cell>
          <cell r="I1573">
            <v>6180</v>
          </cell>
        </row>
        <row r="1574">
          <cell r="C1574">
            <v>3315</v>
          </cell>
          <cell r="D1574" t="str">
            <v>PALADINO GOMEZ VIVIAN ELIZABETH</v>
          </cell>
          <cell r="E1574" t="str">
            <v>EJECUTIVO DE SERVICIO</v>
          </cell>
          <cell r="F1574">
            <v>126.01</v>
          </cell>
          <cell r="G1574">
            <v>3780.3</v>
          </cell>
          <cell r="H1574">
            <v>0</v>
          </cell>
          <cell r="I1574">
            <v>3780.3</v>
          </cell>
        </row>
        <row r="1575">
          <cell r="C1575">
            <v>3316</v>
          </cell>
          <cell r="D1575" t="str">
            <v>CISNEROS ACEVEDO MARIA ESTHELA</v>
          </cell>
          <cell r="E1575" t="str">
            <v>ASESOR FINANCIERO</v>
          </cell>
          <cell r="F1575">
            <v>206</v>
          </cell>
          <cell r="G1575">
            <v>6180</v>
          </cell>
          <cell r="H1575">
            <v>0</v>
          </cell>
          <cell r="I1575">
            <v>6180</v>
          </cell>
        </row>
        <row r="1576">
          <cell r="C1576">
            <v>3317</v>
          </cell>
          <cell r="D1576" t="str">
            <v>HERNANDEZ MARTINEZ JOSE DE JESUS</v>
          </cell>
          <cell r="E1576" t="str">
            <v>ASESOR FINANCIERO</v>
          </cell>
          <cell r="F1576">
            <v>206</v>
          </cell>
          <cell r="G1576">
            <v>6180</v>
          </cell>
          <cell r="H1576">
            <v>0</v>
          </cell>
          <cell r="I1576">
            <v>6180</v>
          </cell>
        </row>
        <row r="1577">
          <cell r="C1577">
            <v>3318</v>
          </cell>
          <cell r="D1577" t="str">
            <v>CAZARES CASTILLO JUAN ANTONIO</v>
          </cell>
          <cell r="E1577" t="str">
            <v>ASESOR FINANCIERO</v>
          </cell>
          <cell r="F1577">
            <v>206</v>
          </cell>
          <cell r="G1577">
            <v>6180</v>
          </cell>
          <cell r="H1577">
            <v>0</v>
          </cell>
          <cell r="I1577">
            <v>6180</v>
          </cell>
        </row>
        <row r="1578">
          <cell r="C1578">
            <v>3320</v>
          </cell>
          <cell r="D1578" t="str">
            <v>DE LEON GARZA ANANDA SHAMADY</v>
          </cell>
          <cell r="E1578" t="str">
            <v>EJECUTIVO DE SERVICIO</v>
          </cell>
          <cell r="F1578">
            <v>126.01</v>
          </cell>
          <cell r="G1578">
            <v>3780.3</v>
          </cell>
          <cell r="H1578">
            <v>0</v>
          </cell>
          <cell r="I1578">
            <v>3780.3</v>
          </cell>
        </row>
        <row r="1579">
          <cell r="C1579">
            <v>3321</v>
          </cell>
          <cell r="D1579" t="str">
            <v>LARRAINZA MORALES ROBERTO CARLOS</v>
          </cell>
          <cell r="E1579" t="str">
            <v>ASESOR FINANCIERO</v>
          </cell>
          <cell r="F1579">
            <v>200</v>
          </cell>
          <cell r="G1579">
            <v>6000</v>
          </cell>
          <cell r="H1579">
            <v>0</v>
          </cell>
          <cell r="I1579">
            <v>6000</v>
          </cell>
        </row>
        <row r="1580">
          <cell r="C1580">
            <v>3323</v>
          </cell>
          <cell r="D1580" t="str">
            <v>HERNANDEZ ROJAS DORA ALICIA</v>
          </cell>
          <cell r="E1580" t="str">
            <v>EJECUTIVO DE SERVICIO</v>
          </cell>
          <cell r="F1580">
            <v>126.01</v>
          </cell>
          <cell r="G1580">
            <v>3780.3</v>
          </cell>
          <cell r="H1580">
            <v>0</v>
          </cell>
          <cell r="I1580">
            <v>3780.3</v>
          </cell>
        </row>
        <row r="1581">
          <cell r="C1581">
            <v>3326</v>
          </cell>
          <cell r="D1581" t="str">
            <v>HUERTA AREVALO MIRIAM</v>
          </cell>
          <cell r="E1581" t="str">
            <v>EJECUTIVO DE SERVICIO</v>
          </cell>
          <cell r="F1581">
            <v>126.01</v>
          </cell>
          <cell r="G1581">
            <v>3780.3</v>
          </cell>
          <cell r="H1581">
            <v>0</v>
          </cell>
          <cell r="I1581">
            <v>3780.3</v>
          </cell>
        </row>
        <row r="1582">
          <cell r="C1582">
            <v>3327</v>
          </cell>
          <cell r="D1582" t="str">
            <v>PEREZ DAVILA HUGO EDUARDO</v>
          </cell>
          <cell r="E1582" t="str">
            <v>EJECUTIVO DE SERVICIO</v>
          </cell>
          <cell r="F1582">
            <v>122.34</v>
          </cell>
          <cell r="G1582">
            <v>3670.2</v>
          </cell>
          <cell r="H1582">
            <v>0</v>
          </cell>
          <cell r="I1582">
            <v>3670.2</v>
          </cell>
        </row>
        <row r="1583">
          <cell r="C1583">
            <v>3329</v>
          </cell>
          <cell r="D1583" t="str">
            <v>GARCIA MEJIA MAURICIO</v>
          </cell>
          <cell r="E1583" t="str">
            <v>ASESOR FINANCIERO</v>
          </cell>
          <cell r="F1583">
            <v>206</v>
          </cell>
          <cell r="G1583">
            <v>6180</v>
          </cell>
          <cell r="H1583">
            <v>0</v>
          </cell>
          <cell r="I1583">
            <v>6180</v>
          </cell>
        </row>
        <row r="1584">
          <cell r="C1584">
            <v>3331</v>
          </cell>
          <cell r="D1584" t="str">
            <v>DUNGLA NAVA EDWIN OSCAR</v>
          </cell>
          <cell r="E1584" t="str">
            <v>ASESOR FINANCIERO</v>
          </cell>
          <cell r="F1584">
            <v>206</v>
          </cell>
          <cell r="G1584">
            <v>6180</v>
          </cell>
          <cell r="H1584">
            <v>0</v>
          </cell>
          <cell r="I1584">
            <v>6180</v>
          </cell>
        </row>
        <row r="1585">
          <cell r="C1585">
            <v>3332</v>
          </cell>
          <cell r="D1585" t="str">
            <v>MARTIN CAZARES VICTOR MANUEL</v>
          </cell>
          <cell r="E1585" t="str">
            <v>ASESOR FINANCIERO</v>
          </cell>
          <cell r="F1585">
            <v>206</v>
          </cell>
          <cell r="G1585">
            <v>6180</v>
          </cell>
          <cell r="H1585">
            <v>0</v>
          </cell>
          <cell r="I1585">
            <v>6180</v>
          </cell>
        </row>
        <row r="1586">
          <cell r="C1586">
            <v>3335</v>
          </cell>
          <cell r="D1586" t="str">
            <v>REYES HERNANDEZ ALMA PATRICIA</v>
          </cell>
          <cell r="E1586" t="str">
            <v>EJECUTIVO DE SERVICIO</v>
          </cell>
          <cell r="F1586">
            <v>126.01</v>
          </cell>
          <cell r="G1586">
            <v>3780.3</v>
          </cell>
          <cell r="H1586">
            <v>0</v>
          </cell>
          <cell r="I1586">
            <v>3780.3</v>
          </cell>
        </row>
        <row r="1587">
          <cell r="C1587">
            <v>3339</v>
          </cell>
          <cell r="D1587" t="str">
            <v>SARABIA REYES MARIA ESTHER</v>
          </cell>
          <cell r="E1587" t="str">
            <v>ASESOR FINANCIERO</v>
          </cell>
          <cell r="F1587">
            <v>206</v>
          </cell>
          <cell r="G1587">
            <v>6180</v>
          </cell>
          <cell r="H1587">
            <v>0</v>
          </cell>
          <cell r="I1587">
            <v>6180</v>
          </cell>
        </row>
        <row r="1588">
          <cell r="C1588">
            <v>3340</v>
          </cell>
          <cell r="D1588" t="str">
            <v>QUIÑONES SOTO JUAN CARLOS</v>
          </cell>
          <cell r="E1588" t="str">
            <v>ASESOR FINANCIERO</v>
          </cell>
          <cell r="F1588">
            <v>206</v>
          </cell>
          <cell r="G1588">
            <v>6180</v>
          </cell>
          <cell r="H1588">
            <v>0</v>
          </cell>
          <cell r="I1588">
            <v>6180</v>
          </cell>
        </row>
        <row r="1589">
          <cell r="C1589">
            <v>3342</v>
          </cell>
          <cell r="D1589" t="str">
            <v>ADAME GARCIA EDITH NANCY</v>
          </cell>
          <cell r="E1589" t="str">
            <v>EJECUTIVO DE SERVICIO</v>
          </cell>
          <cell r="F1589">
            <v>126.01</v>
          </cell>
          <cell r="G1589">
            <v>3780.3</v>
          </cell>
          <cell r="H1589">
            <v>0</v>
          </cell>
          <cell r="I1589">
            <v>3780.3</v>
          </cell>
        </row>
        <row r="1590">
          <cell r="C1590">
            <v>3343</v>
          </cell>
          <cell r="D1590" t="str">
            <v>CASTRELLON GALLARDO ALMA FABIOLA</v>
          </cell>
          <cell r="E1590" t="str">
            <v>EJECUTIVO DE SERVICIO</v>
          </cell>
          <cell r="F1590">
            <v>126.01</v>
          </cell>
          <cell r="G1590">
            <v>3780.3</v>
          </cell>
          <cell r="H1590">
            <v>0</v>
          </cell>
          <cell r="I1590">
            <v>3780.3</v>
          </cell>
        </row>
        <row r="1591">
          <cell r="C1591">
            <v>3347</v>
          </cell>
          <cell r="D1591" t="str">
            <v>CARREÑO DIAZ ALMA PATRICIA</v>
          </cell>
          <cell r="E1591" t="str">
            <v>ASESOR FINANCIERO</v>
          </cell>
          <cell r="F1591">
            <v>206</v>
          </cell>
          <cell r="G1591">
            <v>6180</v>
          </cell>
          <cell r="H1591">
            <v>0</v>
          </cell>
          <cell r="I1591">
            <v>6180</v>
          </cell>
        </row>
        <row r="1592">
          <cell r="C1592">
            <v>3348</v>
          </cell>
          <cell r="D1592" t="str">
            <v>ROJAS DIAZ JESUS</v>
          </cell>
          <cell r="E1592" t="str">
            <v>ASESOR FINANCIERO</v>
          </cell>
          <cell r="F1592">
            <v>206</v>
          </cell>
          <cell r="G1592">
            <v>6180</v>
          </cell>
          <cell r="H1592">
            <v>0</v>
          </cell>
          <cell r="I1592">
            <v>6180</v>
          </cell>
        </row>
        <row r="1593">
          <cell r="C1593">
            <v>3349</v>
          </cell>
          <cell r="D1593" t="str">
            <v>GOMEZ SALAS ILIANA</v>
          </cell>
          <cell r="E1593" t="str">
            <v>ASESOR FINANCIERO</v>
          </cell>
          <cell r="F1593">
            <v>206</v>
          </cell>
          <cell r="G1593">
            <v>6180</v>
          </cell>
          <cell r="H1593">
            <v>3120</v>
          </cell>
          <cell r="I1593">
            <v>9300</v>
          </cell>
        </row>
        <row r="1594">
          <cell r="C1594">
            <v>3350</v>
          </cell>
          <cell r="D1594" t="str">
            <v>BETANCOURT VARGAS HUGO</v>
          </cell>
          <cell r="E1594" t="str">
            <v>ASESOR FINANCIERO</v>
          </cell>
          <cell r="F1594">
            <v>206</v>
          </cell>
          <cell r="G1594">
            <v>6180</v>
          </cell>
          <cell r="H1594">
            <v>0</v>
          </cell>
          <cell r="I1594">
            <v>6180</v>
          </cell>
        </row>
        <row r="1595">
          <cell r="C1595">
            <v>3351</v>
          </cell>
          <cell r="D1595" t="str">
            <v>CASTRO DIAZ LETICIA</v>
          </cell>
          <cell r="E1595" t="str">
            <v>ASESOR FINANCIERO</v>
          </cell>
          <cell r="F1595">
            <v>206</v>
          </cell>
          <cell r="G1595">
            <v>6180</v>
          </cell>
          <cell r="H1595">
            <v>0</v>
          </cell>
          <cell r="I1595">
            <v>6180</v>
          </cell>
        </row>
        <row r="1596">
          <cell r="C1596">
            <v>3352</v>
          </cell>
          <cell r="D1596" t="str">
            <v>ARCE MARTINEZ RICARDO</v>
          </cell>
          <cell r="E1596" t="str">
            <v>ASESOR FINANCIERO</v>
          </cell>
          <cell r="F1596">
            <v>200</v>
          </cell>
          <cell r="G1596">
            <v>6000</v>
          </cell>
          <cell r="H1596">
            <v>0</v>
          </cell>
          <cell r="I1596">
            <v>6000</v>
          </cell>
        </row>
        <row r="1597">
          <cell r="C1597">
            <v>3353</v>
          </cell>
          <cell r="D1597" t="str">
            <v>LEDEZMA GUEVARA MARIA DEL SOCORRO</v>
          </cell>
          <cell r="E1597" t="str">
            <v>EJECUTIVO DE SERVICIO</v>
          </cell>
          <cell r="F1597">
            <v>126.01</v>
          </cell>
          <cell r="G1597">
            <v>3780.3</v>
          </cell>
          <cell r="H1597">
            <v>0</v>
          </cell>
          <cell r="I1597">
            <v>3780.3</v>
          </cell>
        </row>
        <row r="1598">
          <cell r="C1598">
            <v>3355</v>
          </cell>
          <cell r="D1598" t="str">
            <v>RIVERA   LAURA LEONOR</v>
          </cell>
          <cell r="E1598" t="str">
            <v>ASESOR FINANCIERO</v>
          </cell>
          <cell r="F1598">
            <v>206</v>
          </cell>
          <cell r="G1598">
            <v>6180</v>
          </cell>
          <cell r="H1598">
            <v>3120</v>
          </cell>
          <cell r="I1598">
            <v>9300</v>
          </cell>
        </row>
        <row r="1599">
          <cell r="C1599">
            <v>3359</v>
          </cell>
          <cell r="D1599" t="str">
            <v>SERVIN GUTIERREZ LUIS GERARDO</v>
          </cell>
          <cell r="E1599" t="str">
            <v>ASESOR FINANCIERO</v>
          </cell>
          <cell r="F1599">
            <v>206</v>
          </cell>
          <cell r="G1599">
            <v>6180</v>
          </cell>
          <cell r="H1599">
            <v>0</v>
          </cell>
          <cell r="I1599">
            <v>6180</v>
          </cell>
        </row>
        <row r="1600">
          <cell r="C1600">
            <v>3361</v>
          </cell>
          <cell r="D1600" t="str">
            <v>DE SANTIAGO DELGADO RODRIGO</v>
          </cell>
          <cell r="E1600" t="str">
            <v>ASESOR FINANCIERO</v>
          </cell>
          <cell r="F1600">
            <v>200</v>
          </cell>
          <cell r="G1600">
            <v>6000</v>
          </cell>
          <cell r="H1600">
            <v>0</v>
          </cell>
          <cell r="I1600">
            <v>6000</v>
          </cell>
        </row>
        <row r="1601">
          <cell r="C1601">
            <v>3362</v>
          </cell>
          <cell r="D1601" t="str">
            <v>ALVAREZ PLAZA OSCAR</v>
          </cell>
          <cell r="E1601" t="str">
            <v>ASESOR FINANCIERO</v>
          </cell>
          <cell r="F1601">
            <v>200</v>
          </cell>
          <cell r="G1601">
            <v>6000</v>
          </cell>
          <cell r="H1601">
            <v>0</v>
          </cell>
          <cell r="I1601">
            <v>6000</v>
          </cell>
        </row>
        <row r="1602">
          <cell r="C1602">
            <v>3365</v>
          </cell>
          <cell r="D1602" t="str">
            <v>ROSALES CAMPOS IRMA YOLANDA</v>
          </cell>
          <cell r="E1602" t="str">
            <v>EJECUTIVO DE SERVICIO</v>
          </cell>
          <cell r="F1602">
            <v>126.01</v>
          </cell>
          <cell r="G1602">
            <v>3780.3</v>
          </cell>
          <cell r="H1602">
            <v>0</v>
          </cell>
          <cell r="I1602">
            <v>3780.3</v>
          </cell>
        </row>
        <row r="1603">
          <cell r="C1603">
            <v>3369</v>
          </cell>
          <cell r="D1603" t="str">
            <v>CALVILLO CARMONA PEDRO</v>
          </cell>
          <cell r="E1603" t="str">
            <v>ASESOR FINANCIERO</v>
          </cell>
          <cell r="F1603">
            <v>206</v>
          </cell>
          <cell r="G1603">
            <v>6180</v>
          </cell>
          <cell r="H1603">
            <v>0</v>
          </cell>
          <cell r="I1603">
            <v>6180</v>
          </cell>
        </row>
        <row r="1604">
          <cell r="C1604">
            <v>3372</v>
          </cell>
          <cell r="D1604" t="str">
            <v>MONDRAGON OJEDA SHEILA ISABEL</v>
          </cell>
          <cell r="E1604" t="str">
            <v>EJECUTIVO DE SERVICIO</v>
          </cell>
          <cell r="F1604">
            <v>122.34</v>
          </cell>
          <cell r="G1604">
            <v>3670.2</v>
          </cell>
          <cell r="H1604">
            <v>0</v>
          </cell>
          <cell r="I1604">
            <v>3670.2</v>
          </cell>
        </row>
        <row r="1605">
          <cell r="C1605">
            <v>3373</v>
          </cell>
          <cell r="D1605" t="str">
            <v>NOYOLA ALARCON SERGIO ARTURO</v>
          </cell>
          <cell r="E1605" t="str">
            <v>ASESOR FINANCIERO</v>
          </cell>
          <cell r="F1605">
            <v>206</v>
          </cell>
          <cell r="G1605">
            <v>6180</v>
          </cell>
          <cell r="H1605">
            <v>0</v>
          </cell>
          <cell r="I1605">
            <v>6180</v>
          </cell>
        </row>
        <row r="1606">
          <cell r="C1606">
            <v>3374</v>
          </cell>
          <cell r="D1606" t="str">
            <v>TORRES JIMENEZ GILDARDO</v>
          </cell>
          <cell r="E1606" t="str">
            <v>ASESOR FINANCIERO</v>
          </cell>
          <cell r="F1606">
            <v>200</v>
          </cell>
          <cell r="G1606">
            <v>6000</v>
          </cell>
          <cell r="H1606">
            <v>0</v>
          </cell>
          <cell r="I1606">
            <v>6000</v>
          </cell>
        </row>
        <row r="1607">
          <cell r="C1607">
            <v>3375</v>
          </cell>
          <cell r="D1607" t="str">
            <v>ROSAS CHAVEZ OLIVER</v>
          </cell>
          <cell r="E1607" t="str">
            <v>ASESOR FINANCIERO</v>
          </cell>
          <cell r="F1607">
            <v>206</v>
          </cell>
          <cell r="G1607">
            <v>6180</v>
          </cell>
          <cell r="H1607">
            <v>0</v>
          </cell>
          <cell r="I1607">
            <v>6180</v>
          </cell>
        </row>
        <row r="1608">
          <cell r="C1608">
            <v>3376</v>
          </cell>
          <cell r="D1608" t="str">
            <v>RIVERA AGUILAR JAIME</v>
          </cell>
          <cell r="E1608" t="str">
            <v>ASESOR FINANCIERO</v>
          </cell>
          <cell r="F1608">
            <v>206</v>
          </cell>
          <cell r="G1608">
            <v>6180</v>
          </cell>
          <cell r="H1608">
            <v>0</v>
          </cell>
          <cell r="I1608">
            <v>6180</v>
          </cell>
        </row>
        <row r="1609">
          <cell r="C1609">
            <v>3378</v>
          </cell>
          <cell r="D1609" t="str">
            <v>BENITEZ MANZO ELSA GLORIA</v>
          </cell>
          <cell r="E1609" t="str">
            <v>ASESOR FINANCIERO</v>
          </cell>
          <cell r="F1609">
            <v>206</v>
          </cell>
          <cell r="G1609">
            <v>6180</v>
          </cell>
          <cell r="H1609">
            <v>0</v>
          </cell>
          <cell r="I1609">
            <v>6180</v>
          </cell>
        </row>
        <row r="1610">
          <cell r="C1610">
            <v>3379</v>
          </cell>
          <cell r="D1610" t="str">
            <v>MARTINEZ GALEANA MARIA ISABEL</v>
          </cell>
          <cell r="E1610" t="str">
            <v>EJECUTIVO DE SERVICIO</v>
          </cell>
          <cell r="F1610">
            <v>126.01</v>
          </cell>
          <cell r="G1610">
            <v>3780.3</v>
          </cell>
          <cell r="H1610">
            <v>0</v>
          </cell>
          <cell r="I1610">
            <v>3780.3</v>
          </cell>
        </row>
        <row r="1611">
          <cell r="C1611">
            <v>3380</v>
          </cell>
          <cell r="D1611" t="str">
            <v>DE LA CRUZ VIVEROS ELIA AURORA</v>
          </cell>
          <cell r="E1611" t="str">
            <v>EJECUTIVO DE SERVICIO</v>
          </cell>
          <cell r="F1611">
            <v>126.01</v>
          </cell>
          <cell r="G1611">
            <v>3780.3</v>
          </cell>
          <cell r="H1611">
            <v>0</v>
          </cell>
          <cell r="I1611">
            <v>3780.3</v>
          </cell>
        </row>
        <row r="1612">
          <cell r="C1612">
            <v>3381</v>
          </cell>
          <cell r="D1612" t="str">
            <v>LOPEZ TREJO HERIBERTO</v>
          </cell>
          <cell r="E1612" t="str">
            <v>ASESOR FINANCIERO</v>
          </cell>
          <cell r="F1612">
            <v>206</v>
          </cell>
          <cell r="G1612">
            <v>6180</v>
          </cell>
          <cell r="H1612">
            <v>0</v>
          </cell>
          <cell r="I1612">
            <v>6180</v>
          </cell>
        </row>
        <row r="1613">
          <cell r="C1613">
            <v>3383</v>
          </cell>
          <cell r="D1613" t="str">
            <v>VALENZUELA VALDEZ HERMES ADRIAN</v>
          </cell>
          <cell r="E1613" t="str">
            <v>ASESOR FINANCIERO</v>
          </cell>
          <cell r="F1613">
            <v>206</v>
          </cell>
          <cell r="G1613">
            <v>6180</v>
          </cell>
          <cell r="H1613">
            <v>0</v>
          </cell>
          <cell r="I1613">
            <v>6180</v>
          </cell>
        </row>
        <row r="1614">
          <cell r="C1614">
            <v>3384</v>
          </cell>
          <cell r="D1614" t="str">
            <v>ACOSTA DIAZ OMAR JAVIER</v>
          </cell>
          <cell r="E1614" t="str">
            <v>ASESOR FINANCIERO</v>
          </cell>
          <cell r="F1614">
            <v>200</v>
          </cell>
          <cell r="G1614">
            <v>6000</v>
          </cell>
          <cell r="H1614">
            <v>3305</v>
          </cell>
          <cell r="I1614">
            <v>9305</v>
          </cell>
        </row>
        <row r="1615">
          <cell r="C1615">
            <v>3385</v>
          </cell>
          <cell r="D1615" t="str">
            <v>GASPAR LOPEZ RAMONA GUADALUPE</v>
          </cell>
          <cell r="E1615" t="str">
            <v>EJECUTIVO DE SERVICIO</v>
          </cell>
          <cell r="F1615">
            <v>126.01</v>
          </cell>
          <cell r="G1615">
            <v>3780.3</v>
          </cell>
          <cell r="H1615">
            <v>0</v>
          </cell>
          <cell r="I1615">
            <v>3780.3</v>
          </cell>
        </row>
        <row r="1616">
          <cell r="C1616">
            <v>3388</v>
          </cell>
          <cell r="D1616" t="str">
            <v>SERNA LOPEZ FRANCISCO</v>
          </cell>
          <cell r="E1616" t="str">
            <v>ASESOR FINANCIERO</v>
          </cell>
          <cell r="F1616">
            <v>206</v>
          </cell>
          <cell r="G1616">
            <v>6180</v>
          </cell>
          <cell r="H1616">
            <v>0</v>
          </cell>
          <cell r="I1616">
            <v>6180</v>
          </cell>
        </row>
        <row r="1617">
          <cell r="C1617">
            <v>3390</v>
          </cell>
          <cell r="D1617" t="str">
            <v>ROMAN ESTRADA ROSSANA</v>
          </cell>
          <cell r="E1617" t="str">
            <v>ASESOR FINANCIERO</v>
          </cell>
          <cell r="F1617">
            <v>206</v>
          </cell>
          <cell r="G1617">
            <v>6180</v>
          </cell>
          <cell r="H1617">
            <v>0</v>
          </cell>
          <cell r="I1617">
            <v>6180</v>
          </cell>
        </row>
        <row r="1618">
          <cell r="C1618">
            <v>3393</v>
          </cell>
          <cell r="D1618" t="str">
            <v>PINEDA ARRIETA CLAUDIA RAQUEL</v>
          </cell>
          <cell r="E1618" t="str">
            <v>ASESOR FINANCIERO</v>
          </cell>
          <cell r="F1618">
            <v>206</v>
          </cell>
          <cell r="G1618">
            <v>6180</v>
          </cell>
          <cell r="H1618">
            <v>0</v>
          </cell>
          <cell r="I1618">
            <v>6180</v>
          </cell>
        </row>
        <row r="1619">
          <cell r="C1619">
            <v>3394</v>
          </cell>
          <cell r="D1619" t="str">
            <v>LEON GOMEZ DORA ALICIA</v>
          </cell>
          <cell r="E1619" t="str">
            <v>ASESOR FINANCIERO</v>
          </cell>
          <cell r="F1619">
            <v>200</v>
          </cell>
          <cell r="G1619">
            <v>6000</v>
          </cell>
          <cell r="H1619">
            <v>0</v>
          </cell>
          <cell r="I1619">
            <v>6000</v>
          </cell>
        </row>
        <row r="1620">
          <cell r="C1620">
            <v>3395</v>
          </cell>
          <cell r="D1620" t="str">
            <v>ROMERO HERNANDEZ JOSE IGNACIO</v>
          </cell>
          <cell r="E1620" t="str">
            <v>ASESOR FINANCIERO</v>
          </cell>
          <cell r="F1620">
            <v>206</v>
          </cell>
          <cell r="G1620">
            <v>6180</v>
          </cell>
          <cell r="H1620">
            <v>0</v>
          </cell>
          <cell r="I1620">
            <v>6180</v>
          </cell>
        </row>
        <row r="1621">
          <cell r="C1621">
            <v>3398</v>
          </cell>
          <cell r="D1621" t="str">
            <v>GONZALEZ OLVERA ADRIANA</v>
          </cell>
          <cell r="E1621" t="str">
            <v>ASESOR FINANCIERO</v>
          </cell>
          <cell r="F1621">
            <v>206</v>
          </cell>
          <cell r="G1621">
            <v>6180</v>
          </cell>
          <cell r="H1621">
            <v>0</v>
          </cell>
          <cell r="I1621">
            <v>6180</v>
          </cell>
        </row>
        <row r="1622">
          <cell r="C1622">
            <v>3399</v>
          </cell>
          <cell r="D1622" t="str">
            <v>VILLARREAL GAYTAN BRENDA CECILIA</v>
          </cell>
          <cell r="E1622" t="str">
            <v>EJECUTIVO DE SERVICIO</v>
          </cell>
          <cell r="F1622">
            <v>122.34</v>
          </cell>
          <cell r="G1622">
            <v>3670.2</v>
          </cell>
          <cell r="H1622">
            <v>0</v>
          </cell>
          <cell r="I1622">
            <v>3670.2</v>
          </cell>
        </row>
        <row r="1623">
          <cell r="C1623">
            <v>3400</v>
          </cell>
          <cell r="D1623" t="str">
            <v>SUSTAITA ALEMAN MARIA JOSE</v>
          </cell>
          <cell r="E1623" t="str">
            <v>EJECUTIVO DE SERVICIO</v>
          </cell>
          <cell r="F1623">
            <v>126.01</v>
          </cell>
          <cell r="G1623">
            <v>3780.3</v>
          </cell>
          <cell r="H1623">
            <v>0</v>
          </cell>
          <cell r="I1623">
            <v>3780.3</v>
          </cell>
        </row>
        <row r="1624">
          <cell r="C1624">
            <v>3401</v>
          </cell>
          <cell r="D1624" t="str">
            <v>ELIZONDO VELAZQUEZ VIRIDIANA GUADALUPE</v>
          </cell>
          <cell r="E1624" t="str">
            <v>EJECUTIVO DE SERVICIO</v>
          </cell>
          <cell r="F1624">
            <v>126.01</v>
          </cell>
          <cell r="G1624">
            <v>3780.3</v>
          </cell>
          <cell r="H1624">
            <v>0</v>
          </cell>
          <cell r="I1624">
            <v>3780.3</v>
          </cell>
        </row>
        <row r="1625">
          <cell r="C1625">
            <v>3403</v>
          </cell>
          <cell r="D1625" t="str">
            <v>ESPRIELLA SARDENETA JUAN CARLOS</v>
          </cell>
          <cell r="E1625" t="str">
            <v>EJECUTIVO DE SERVICIO</v>
          </cell>
          <cell r="F1625">
            <v>126.01</v>
          </cell>
          <cell r="G1625">
            <v>3780.3</v>
          </cell>
          <cell r="H1625">
            <v>0</v>
          </cell>
          <cell r="I1625">
            <v>3780.3</v>
          </cell>
        </row>
        <row r="1626">
          <cell r="C1626">
            <v>3404</v>
          </cell>
          <cell r="D1626" t="str">
            <v>OCHOA HERNANDEZ ROSA IMELDA</v>
          </cell>
          <cell r="E1626" t="str">
            <v>EJECUTIVO DE SERVICIO</v>
          </cell>
          <cell r="F1626">
            <v>126.01</v>
          </cell>
          <cell r="G1626">
            <v>3780.3</v>
          </cell>
          <cell r="H1626">
            <v>0</v>
          </cell>
          <cell r="I1626">
            <v>3780.3</v>
          </cell>
        </row>
        <row r="1627">
          <cell r="C1627">
            <v>3405</v>
          </cell>
          <cell r="D1627" t="str">
            <v>MALDONADO ROCHA ANA BEATRIZ</v>
          </cell>
          <cell r="E1627" t="str">
            <v>EJECUTIVO DE SERVICIO</v>
          </cell>
          <cell r="F1627">
            <v>126.01</v>
          </cell>
          <cell r="G1627">
            <v>3780.3</v>
          </cell>
          <cell r="H1627">
            <v>0</v>
          </cell>
          <cell r="I1627">
            <v>3780.3</v>
          </cell>
        </row>
        <row r="1628">
          <cell r="C1628">
            <v>3406</v>
          </cell>
          <cell r="D1628" t="str">
            <v>RIVERA LEON MARIA DE LOS ANGELES</v>
          </cell>
          <cell r="E1628" t="str">
            <v>ASESOR FINANCIERO</v>
          </cell>
          <cell r="F1628">
            <v>206</v>
          </cell>
          <cell r="G1628">
            <v>6180</v>
          </cell>
          <cell r="H1628">
            <v>0</v>
          </cell>
          <cell r="I1628">
            <v>6180</v>
          </cell>
        </row>
        <row r="1629">
          <cell r="C1629">
            <v>3407</v>
          </cell>
          <cell r="D1629" t="str">
            <v>GUERRERO RIVERA MAYRA KARINA</v>
          </cell>
          <cell r="E1629" t="str">
            <v>EJECUTIVO DE SERVICIO</v>
          </cell>
          <cell r="F1629">
            <v>126.01</v>
          </cell>
          <cell r="G1629">
            <v>3780.3</v>
          </cell>
          <cell r="H1629">
            <v>0</v>
          </cell>
          <cell r="I1629">
            <v>3780.3</v>
          </cell>
        </row>
        <row r="1630">
          <cell r="C1630">
            <v>3408</v>
          </cell>
          <cell r="D1630" t="str">
            <v>ROMO JUAREZ ARTURO</v>
          </cell>
          <cell r="E1630" t="str">
            <v>ASESOR FINANCIERO</v>
          </cell>
          <cell r="F1630">
            <v>206</v>
          </cell>
          <cell r="G1630">
            <v>6180</v>
          </cell>
          <cell r="H1630">
            <v>0</v>
          </cell>
          <cell r="I1630">
            <v>6180</v>
          </cell>
        </row>
        <row r="1631">
          <cell r="C1631">
            <v>3409</v>
          </cell>
          <cell r="D1631" t="str">
            <v>ACOSTA CARDONA GREGORIO ANTONIO</v>
          </cell>
          <cell r="E1631" t="str">
            <v>ASESOR FINANCIERO</v>
          </cell>
          <cell r="F1631">
            <v>206</v>
          </cell>
          <cell r="G1631">
            <v>6180</v>
          </cell>
          <cell r="H1631">
            <v>0</v>
          </cell>
          <cell r="I1631">
            <v>6180</v>
          </cell>
        </row>
        <row r="1632">
          <cell r="C1632">
            <v>3410</v>
          </cell>
          <cell r="D1632" t="str">
            <v>VAZQUEZ HERNANDEZ JULIAN JAVIER</v>
          </cell>
          <cell r="E1632" t="str">
            <v>ASESOR FINANCIERO</v>
          </cell>
          <cell r="F1632">
            <v>206</v>
          </cell>
          <cell r="G1632">
            <v>6180</v>
          </cell>
          <cell r="H1632">
            <v>0</v>
          </cell>
          <cell r="I1632">
            <v>6180</v>
          </cell>
        </row>
        <row r="1633">
          <cell r="C1633">
            <v>3411</v>
          </cell>
          <cell r="D1633" t="str">
            <v>LOZANO MORENO GONZALO</v>
          </cell>
          <cell r="E1633" t="str">
            <v>ASESOR FINANCIERO</v>
          </cell>
          <cell r="F1633">
            <v>206</v>
          </cell>
          <cell r="G1633">
            <v>6180</v>
          </cell>
          <cell r="H1633">
            <v>0</v>
          </cell>
          <cell r="I1633">
            <v>6180</v>
          </cell>
        </row>
        <row r="1634">
          <cell r="C1634">
            <v>3412</v>
          </cell>
          <cell r="D1634" t="str">
            <v>OLIVERA LOPEZ ARGELIA</v>
          </cell>
          <cell r="E1634" t="str">
            <v>ASESOR FINANCIERO</v>
          </cell>
          <cell r="F1634">
            <v>206</v>
          </cell>
          <cell r="G1634">
            <v>6180</v>
          </cell>
          <cell r="H1634">
            <v>0</v>
          </cell>
          <cell r="I1634">
            <v>6180</v>
          </cell>
        </row>
        <row r="1635">
          <cell r="C1635">
            <v>3413</v>
          </cell>
          <cell r="D1635" t="str">
            <v>ANICA LOPEZ PATRICIA</v>
          </cell>
          <cell r="E1635" t="str">
            <v>EJECUTIVO DE SERVICIO</v>
          </cell>
          <cell r="F1635">
            <v>126.01</v>
          </cell>
          <cell r="G1635">
            <v>3780.3</v>
          </cell>
          <cell r="H1635">
            <v>0</v>
          </cell>
          <cell r="I1635">
            <v>3780.3</v>
          </cell>
        </row>
        <row r="1636">
          <cell r="C1636">
            <v>3419</v>
          </cell>
          <cell r="D1636" t="str">
            <v>SALINAS CONTRERAS JOSE LUIS</v>
          </cell>
          <cell r="E1636" t="str">
            <v>EJECUTIVO DE SERVICIO</v>
          </cell>
          <cell r="F1636">
            <v>126.01</v>
          </cell>
          <cell r="G1636">
            <v>3780.3</v>
          </cell>
          <cell r="H1636">
            <v>0</v>
          </cell>
          <cell r="I1636">
            <v>3780.3</v>
          </cell>
        </row>
        <row r="1637">
          <cell r="C1637">
            <v>3423</v>
          </cell>
          <cell r="D1637" t="str">
            <v>SANCHEZ MONROY CINTHIA</v>
          </cell>
          <cell r="E1637" t="str">
            <v>EJECUTIVO DE SERVICIO</v>
          </cell>
          <cell r="F1637">
            <v>126.01</v>
          </cell>
          <cell r="G1637">
            <v>3780.3</v>
          </cell>
          <cell r="H1637">
            <v>0</v>
          </cell>
          <cell r="I1637">
            <v>3780.3</v>
          </cell>
        </row>
        <row r="1638">
          <cell r="C1638">
            <v>3424</v>
          </cell>
          <cell r="D1638" t="str">
            <v>HERNANDEZ RIVERA CARLOS</v>
          </cell>
          <cell r="E1638" t="str">
            <v>ASESOR FINANCIERO</v>
          </cell>
          <cell r="F1638">
            <v>206</v>
          </cell>
          <cell r="G1638">
            <v>6180</v>
          </cell>
          <cell r="H1638">
            <v>0</v>
          </cell>
          <cell r="I1638">
            <v>6180</v>
          </cell>
        </row>
        <row r="1639">
          <cell r="C1639">
            <v>3426</v>
          </cell>
          <cell r="D1639" t="str">
            <v>HERNANDEZ MONTOYA IVAN FRANCISCO</v>
          </cell>
          <cell r="E1639" t="str">
            <v>ASESOR FINANCIERO</v>
          </cell>
          <cell r="F1639">
            <v>200</v>
          </cell>
          <cell r="G1639">
            <v>6000</v>
          </cell>
          <cell r="H1639">
            <v>0</v>
          </cell>
          <cell r="I1639">
            <v>6000</v>
          </cell>
        </row>
        <row r="1640">
          <cell r="C1640">
            <v>3428</v>
          </cell>
          <cell r="D1640" t="str">
            <v>RODRIGUEZ LUEVANOS ABRAHAM</v>
          </cell>
          <cell r="E1640" t="str">
            <v>ASESOR FINANCIERO</v>
          </cell>
          <cell r="F1640">
            <v>206</v>
          </cell>
          <cell r="G1640">
            <v>6180</v>
          </cell>
          <cell r="H1640">
            <v>0</v>
          </cell>
          <cell r="I1640">
            <v>6180</v>
          </cell>
        </row>
        <row r="1641">
          <cell r="C1641">
            <v>3430</v>
          </cell>
          <cell r="D1641" t="str">
            <v>GONZALEZ ARCIGA RAUL</v>
          </cell>
          <cell r="E1641" t="str">
            <v>ASESOR FINANCIERO</v>
          </cell>
          <cell r="F1641">
            <v>206</v>
          </cell>
          <cell r="G1641">
            <v>6180</v>
          </cell>
          <cell r="H1641">
            <v>0</v>
          </cell>
          <cell r="I1641">
            <v>6180</v>
          </cell>
        </row>
        <row r="1642">
          <cell r="C1642">
            <v>3432</v>
          </cell>
          <cell r="D1642" t="str">
            <v>ROMERO GONZALEZ SAUL</v>
          </cell>
          <cell r="E1642" t="str">
            <v>ASESOR FINANCIERO</v>
          </cell>
          <cell r="F1642">
            <v>206</v>
          </cell>
          <cell r="G1642">
            <v>6180</v>
          </cell>
          <cell r="H1642">
            <v>0</v>
          </cell>
          <cell r="I1642">
            <v>6180</v>
          </cell>
        </row>
        <row r="1643">
          <cell r="C1643">
            <v>3434</v>
          </cell>
          <cell r="D1643" t="str">
            <v>OCHOA DIAZ DINA MARIA</v>
          </cell>
          <cell r="E1643" t="str">
            <v>ASESOR FINANCIERO</v>
          </cell>
          <cell r="F1643">
            <v>206</v>
          </cell>
          <cell r="G1643">
            <v>6180</v>
          </cell>
          <cell r="H1643">
            <v>0</v>
          </cell>
          <cell r="I1643">
            <v>6180</v>
          </cell>
        </row>
        <row r="1644">
          <cell r="C1644">
            <v>3436</v>
          </cell>
          <cell r="D1644" t="str">
            <v>LEAL GONZALEZ ADRIANA</v>
          </cell>
          <cell r="E1644" t="str">
            <v>EJECUTIVO DE SERVICIO</v>
          </cell>
          <cell r="F1644">
            <v>126.01</v>
          </cell>
          <cell r="G1644">
            <v>3780.3</v>
          </cell>
          <cell r="H1644">
            <v>0</v>
          </cell>
          <cell r="I1644">
            <v>3780.3</v>
          </cell>
        </row>
        <row r="1645">
          <cell r="C1645">
            <v>3438</v>
          </cell>
          <cell r="D1645" t="str">
            <v>VAZQUEZ ROBLES IVONNE</v>
          </cell>
          <cell r="E1645" t="str">
            <v>EJECUTIVO DE SERVICIO</v>
          </cell>
          <cell r="F1645">
            <v>122.34</v>
          </cell>
          <cell r="G1645">
            <v>3670.2</v>
          </cell>
          <cell r="H1645">
            <v>0</v>
          </cell>
          <cell r="I1645">
            <v>3670.2</v>
          </cell>
        </row>
        <row r="1646">
          <cell r="C1646">
            <v>3439</v>
          </cell>
          <cell r="D1646" t="str">
            <v>RAMIREZ RIVERA CLAUDIA LETICIA</v>
          </cell>
          <cell r="E1646" t="str">
            <v>GERENTE DE NORMATIVIDAD DE COM</v>
          </cell>
          <cell r="F1646">
            <v>380.13</v>
          </cell>
          <cell r="G1646">
            <v>11403.9</v>
          </cell>
          <cell r="H1646">
            <v>0</v>
          </cell>
          <cell r="I1646">
            <v>11403.9</v>
          </cell>
        </row>
        <row r="1647">
          <cell r="C1647">
            <v>3440</v>
          </cell>
          <cell r="D1647" t="str">
            <v>HERNANDEZ ORTIZ RICARDO</v>
          </cell>
          <cell r="E1647" t="str">
            <v>CONSULTOR DE ANALISIS INMOBILI</v>
          </cell>
          <cell r="F1647">
            <v>319.44</v>
          </cell>
          <cell r="G1647">
            <v>9583.2000000000007</v>
          </cell>
          <cell r="H1647">
            <v>0</v>
          </cell>
          <cell r="I1647">
            <v>9583.2000000000007</v>
          </cell>
        </row>
        <row r="1648">
          <cell r="C1648">
            <v>3441</v>
          </cell>
          <cell r="D1648" t="str">
            <v>VELARDE FRANCO GISELA IBETH</v>
          </cell>
          <cell r="E1648" t="str">
            <v>ASISTENTE DE DIRECCION</v>
          </cell>
          <cell r="F1648">
            <v>236.17</v>
          </cell>
          <cell r="G1648">
            <v>7085.1</v>
          </cell>
          <cell r="H1648">
            <v>0</v>
          </cell>
          <cell r="I1648">
            <v>7085.1</v>
          </cell>
        </row>
        <row r="1649">
          <cell r="C1649">
            <v>3442</v>
          </cell>
          <cell r="D1649" t="str">
            <v>VILCHIS MARTINEZ OSCAR</v>
          </cell>
          <cell r="E1649" t="str">
            <v>ANALISTA DE TESORERIA</v>
          </cell>
          <cell r="F1649">
            <v>240.33</v>
          </cell>
          <cell r="G1649">
            <v>7209.9</v>
          </cell>
          <cell r="H1649">
            <v>0</v>
          </cell>
          <cell r="I1649">
            <v>7209.9</v>
          </cell>
        </row>
        <row r="1650">
          <cell r="C1650">
            <v>3445</v>
          </cell>
          <cell r="D1650" t="str">
            <v>MORALES BERNAL JUAN ANGEL</v>
          </cell>
          <cell r="E1650" t="str">
            <v>ASESOR FINANCIERO</v>
          </cell>
          <cell r="F1650">
            <v>206</v>
          </cell>
          <cell r="G1650">
            <v>6180</v>
          </cell>
          <cell r="H1650">
            <v>0</v>
          </cell>
          <cell r="I1650">
            <v>6180</v>
          </cell>
        </row>
        <row r="1651">
          <cell r="C1651">
            <v>3446</v>
          </cell>
          <cell r="D1651" t="str">
            <v>ROCHA PINOT PEDRO LUIS</v>
          </cell>
          <cell r="E1651" t="str">
            <v>ASESOR FINANCIERO</v>
          </cell>
          <cell r="F1651">
            <v>206</v>
          </cell>
          <cell r="G1651">
            <v>6180</v>
          </cell>
          <cell r="H1651">
            <v>0</v>
          </cell>
          <cell r="I1651">
            <v>6180</v>
          </cell>
        </row>
        <row r="1652">
          <cell r="C1652">
            <v>3448</v>
          </cell>
          <cell r="D1652" t="str">
            <v>TEJEDA ORTIZ ABUNDIO</v>
          </cell>
          <cell r="E1652" t="str">
            <v>ASESOR FINANCIERO</v>
          </cell>
          <cell r="F1652">
            <v>200</v>
          </cell>
          <cell r="G1652">
            <v>6000</v>
          </cell>
          <cell r="H1652">
            <v>0</v>
          </cell>
          <cell r="I1652">
            <v>6000</v>
          </cell>
        </row>
        <row r="1653">
          <cell r="C1653">
            <v>3452</v>
          </cell>
          <cell r="D1653" t="str">
            <v>ZAVALA GUEVARA ALFONSO</v>
          </cell>
          <cell r="E1653" t="str">
            <v>ASESOR FINANCIERO</v>
          </cell>
          <cell r="F1653">
            <v>206</v>
          </cell>
          <cell r="G1653">
            <v>6180</v>
          </cell>
          <cell r="H1653">
            <v>0</v>
          </cell>
          <cell r="I1653">
            <v>6180</v>
          </cell>
        </row>
        <row r="1654">
          <cell r="C1654">
            <v>3453</v>
          </cell>
          <cell r="D1654" t="str">
            <v>ROSAS VALENCIA MARTHA</v>
          </cell>
          <cell r="E1654" t="str">
            <v>EJECUTIVO DE SERVICIO</v>
          </cell>
          <cell r="F1654">
            <v>126.01</v>
          </cell>
          <cell r="G1654">
            <v>3780.3</v>
          </cell>
          <cell r="H1654">
            <v>0</v>
          </cell>
          <cell r="I1654">
            <v>3780.3</v>
          </cell>
        </row>
        <row r="1655">
          <cell r="C1655">
            <v>3454</v>
          </cell>
          <cell r="D1655" t="str">
            <v>RUBIO MENDOZA JOSE ALBERTO</v>
          </cell>
          <cell r="E1655" t="str">
            <v>ASESOR FINANCIERO</v>
          </cell>
          <cell r="F1655">
            <v>206</v>
          </cell>
          <cell r="G1655">
            <v>6180</v>
          </cell>
          <cell r="H1655">
            <v>0</v>
          </cell>
          <cell r="I1655">
            <v>6180</v>
          </cell>
        </row>
        <row r="1656">
          <cell r="C1656">
            <v>3455</v>
          </cell>
          <cell r="D1656" t="str">
            <v>RIOS VARGAS SILVIA</v>
          </cell>
          <cell r="E1656" t="str">
            <v>ASESOR FINANCIERO</v>
          </cell>
          <cell r="F1656">
            <v>206</v>
          </cell>
          <cell r="G1656">
            <v>6180</v>
          </cell>
          <cell r="H1656">
            <v>0</v>
          </cell>
          <cell r="I1656">
            <v>6180</v>
          </cell>
        </row>
        <row r="1657">
          <cell r="C1657">
            <v>3457</v>
          </cell>
          <cell r="D1657" t="str">
            <v>MIRELES RAMIREZ ANGELICA NOEMY</v>
          </cell>
          <cell r="E1657" t="str">
            <v>EJECUTIVO DE SERVICIO</v>
          </cell>
          <cell r="F1657">
            <v>126.01</v>
          </cell>
          <cell r="G1657">
            <v>3780.3</v>
          </cell>
          <cell r="H1657">
            <v>0</v>
          </cell>
          <cell r="I1657">
            <v>3780.3</v>
          </cell>
        </row>
        <row r="1658">
          <cell r="C1658">
            <v>3459</v>
          </cell>
          <cell r="D1658" t="str">
            <v>GONZALEZ FAZ CARLOS ABRAHAM</v>
          </cell>
          <cell r="E1658" t="str">
            <v>ASESOR FINANCIERO</v>
          </cell>
          <cell r="F1658">
            <v>206</v>
          </cell>
          <cell r="G1658">
            <v>6180</v>
          </cell>
          <cell r="H1658">
            <v>0</v>
          </cell>
          <cell r="I1658">
            <v>6180</v>
          </cell>
        </row>
        <row r="1659">
          <cell r="C1659">
            <v>3460</v>
          </cell>
          <cell r="D1659" t="str">
            <v>DE LEON  HERNANDEZ SANDRA SUSANA</v>
          </cell>
          <cell r="E1659" t="str">
            <v>EJECUTIVO DE SERVICIO</v>
          </cell>
          <cell r="F1659">
            <v>126.01</v>
          </cell>
          <cell r="G1659">
            <v>3780.3</v>
          </cell>
          <cell r="H1659">
            <v>0</v>
          </cell>
          <cell r="I1659">
            <v>3780.3</v>
          </cell>
        </row>
        <row r="1660">
          <cell r="C1660">
            <v>3463</v>
          </cell>
          <cell r="D1660" t="str">
            <v>LOPEZ HINOJOSA JOSE ANTONIO</v>
          </cell>
          <cell r="E1660" t="str">
            <v>ASESOR FINANCIERO</v>
          </cell>
          <cell r="F1660">
            <v>206</v>
          </cell>
          <cell r="G1660">
            <v>6180</v>
          </cell>
          <cell r="H1660">
            <v>0</v>
          </cell>
          <cell r="I1660">
            <v>6180</v>
          </cell>
        </row>
        <row r="1661">
          <cell r="C1661">
            <v>3464</v>
          </cell>
          <cell r="D1661" t="str">
            <v>SILVA CAVAZOS ERIKA YADHIRA</v>
          </cell>
          <cell r="E1661" t="str">
            <v>EJECUTIVO DE SERVICIO</v>
          </cell>
          <cell r="F1661">
            <v>126.01</v>
          </cell>
          <cell r="G1661">
            <v>3780.3</v>
          </cell>
          <cell r="H1661">
            <v>0</v>
          </cell>
          <cell r="I1661">
            <v>3780.3</v>
          </cell>
        </row>
        <row r="1662">
          <cell r="C1662">
            <v>3467</v>
          </cell>
          <cell r="D1662" t="str">
            <v>HERNANDEZ DOMINGUEZ MANUEL</v>
          </cell>
          <cell r="E1662" t="str">
            <v>ASESOR FINANCIERO</v>
          </cell>
          <cell r="F1662">
            <v>206</v>
          </cell>
          <cell r="G1662">
            <v>6180</v>
          </cell>
          <cell r="H1662">
            <v>0</v>
          </cell>
          <cell r="I1662">
            <v>6180</v>
          </cell>
        </row>
        <row r="1663">
          <cell r="C1663">
            <v>3469</v>
          </cell>
          <cell r="D1663" t="str">
            <v>GRANADOS ALDAPE EVELIN YESICA</v>
          </cell>
          <cell r="E1663" t="str">
            <v>ASESOR FINANCIERO</v>
          </cell>
          <cell r="F1663">
            <v>206</v>
          </cell>
          <cell r="G1663">
            <v>6180</v>
          </cell>
          <cell r="H1663">
            <v>0</v>
          </cell>
          <cell r="I1663">
            <v>6180</v>
          </cell>
        </row>
        <row r="1664">
          <cell r="C1664">
            <v>3471</v>
          </cell>
          <cell r="D1664" t="str">
            <v>ESCOBEDO RANGEL JUAN RAMON</v>
          </cell>
          <cell r="E1664" t="str">
            <v>ASESOR FINANCIERO</v>
          </cell>
          <cell r="F1664">
            <v>218</v>
          </cell>
          <cell r="G1664">
            <v>6540</v>
          </cell>
          <cell r="H1664">
            <v>0</v>
          </cell>
          <cell r="I1664">
            <v>6540</v>
          </cell>
        </row>
        <row r="1665">
          <cell r="C1665">
            <v>3472</v>
          </cell>
          <cell r="D1665" t="str">
            <v>LOPEZ SANCHEZ HORACIO</v>
          </cell>
          <cell r="E1665" t="str">
            <v>ASESOR FINANCIERO</v>
          </cell>
          <cell r="F1665">
            <v>206</v>
          </cell>
          <cell r="G1665">
            <v>6180</v>
          </cell>
          <cell r="H1665">
            <v>0</v>
          </cell>
          <cell r="I1665">
            <v>6180</v>
          </cell>
        </row>
        <row r="1666">
          <cell r="C1666">
            <v>3473</v>
          </cell>
          <cell r="D1666" t="str">
            <v>SUSTAITA CERVANTES HECTOR FRANCISCO</v>
          </cell>
          <cell r="E1666" t="str">
            <v>ASESOR FINANCIERO</v>
          </cell>
          <cell r="F1666">
            <v>206</v>
          </cell>
          <cell r="G1666">
            <v>6180</v>
          </cell>
          <cell r="H1666">
            <v>0</v>
          </cell>
          <cell r="I1666">
            <v>6180</v>
          </cell>
        </row>
        <row r="1667">
          <cell r="C1667">
            <v>3480</v>
          </cell>
          <cell r="D1667" t="str">
            <v>TLATEMPA CAMACHO ERNESTO</v>
          </cell>
          <cell r="E1667" t="str">
            <v>EJECUTIVO DE SERVICIO</v>
          </cell>
          <cell r="F1667">
            <v>126.01</v>
          </cell>
          <cell r="G1667">
            <v>3780.3</v>
          </cell>
          <cell r="H1667">
            <v>0</v>
          </cell>
          <cell r="I1667">
            <v>3780.3</v>
          </cell>
        </row>
        <row r="1668">
          <cell r="C1668">
            <v>3481</v>
          </cell>
          <cell r="D1668" t="str">
            <v>CAMARGO RODRIGUEZ ROXANA</v>
          </cell>
          <cell r="E1668" t="str">
            <v>EJECUTIVO DE SERVICIO</v>
          </cell>
          <cell r="F1668">
            <v>126.01</v>
          </cell>
          <cell r="G1668">
            <v>3780.3</v>
          </cell>
          <cell r="H1668">
            <v>0</v>
          </cell>
          <cell r="I1668">
            <v>3780.3</v>
          </cell>
        </row>
        <row r="1669">
          <cell r="C1669">
            <v>3482</v>
          </cell>
          <cell r="D1669" t="str">
            <v>RIVERA YLLESCAS ITCHEL NAYELI</v>
          </cell>
          <cell r="E1669" t="str">
            <v>EJECUTIVO DE SERVICIO</v>
          </cell>
          <cell r="F1669">
            <v>126.01</v>
          </cell>
          <cell r="G1669">
            <v>3780.3</v>
          </cell>
          <cell r="H1669">
            <v>0</v>
          </cell>
          <cell r="I1669">
            <v>3780.3</v>
          </cell>
        </row>
        <row r="1670">
          <cell r="C1670">
            <v>3483</v>
          </cell>
          <cell r="D1670" t="str">
            <v>CASTRO RAMIREZ ALEJANDRA MARIA</v>
          </cell>
          <cell r="E1670" t="str">
            <v>EJECUTIVO DE SERVICIO</v>
          </cell>
          <cell r="F1670">
            <v>126.01</v>
          </cell>
          <cell r="G1670">
            <v>3780.3</v>
          </cell>
          <cell r="H1670">
            <v>1272.5</v>
          </cell>
          <cell r="I1670">
            <v>5052.8</v>
          </cell>
        </row>
        <row r="1671">
          <cell r="C1671">
            <v>3484</v>
          </cell>
          <cell r="D1671" t="str">
            <v>ROMERO ISLAS VERONICA</v>
          </cell>
          <cell r="E1671" t="str">
            <v>EJECUTIVO DE SERVICIO</v>
          </cell>
          <cell r="F1671">
            <v>126.01</v>
          </cell>
          <cell r="G1671">
            <v>3780.3</v>
          </cell>
          <cell r="H1671">
            <v>0</v>
          </cell>
          <cell r="I1671">
            <v>3780.3</v>
          </cell>
        </row>
        <row r="1672">
          <cell r="C1672">
            <v>3485</v>
          </cell>
          <cell r="D1672" t="str">
            <v>FIGUEROA MARTINEZ ERIKA ELISA</v>
          </cell>
          <cell r="E1672" t="str">
            <v>EJECUTIVO DE SERVICIO</v>
          </cell>
          <cell r="F1672">
            <v>126.01</v>
          </cell>
          <cell r="G1672">
            <v>3780.3</v>
          </cell>
          <cell r="H1672">
            <v>0</v>
          </cell>
          <cell r="I1672">
            <v>3780.3</v>
          </cell>
        </row>
        <row r="1673">
          <cell r="C1673">
            <v>3487</v>
          </cell>
          <cell r="D1673" t="str">
            <v>AGUIRRE QUIÑONES ADA MIRIAM</v>
          </cell>
          <cell r="E1673" t="str">
            <v>ASESOR FINANCIERO</v>
          </cell>
          <cell r="F1673">
            <v>206</v>
          </cell>
          <cell r="G1673">
            <v>6180</v>
          </cell>
          <cell r="H1673">
            <v>0</v>
          </cell>
          <cell r="I1673">
            <v>6180</v>
          </cell>
        </row>
        <row r="1674">
          <cell r="C1674">
            <v>3488</v>
          </cell>
          <cell r="D1674" t="str">
            <v>GARZA  GARZA ORALIA GUADALUPE</v>
          </cell>
          <cell r="E1674" t="str">
            <v>ASESOR FINANCIERO</v>
          </cell>
          <cell r="F1674">
            <v>206</v>
          </cell>
          <cell r="G1674">
            <v>6180</v>
          </cell>
          <cell r="H1674">
            <v>1560</v>
          </cell>
          <cell r="I1674">
            <v>7740</v>
          </cell>
        </row>
        <row r="1675">
          <cell r="C1675">
            <v>3489</v>
          </cell>
          <cell r="D1675" t="str">
            <v>MEDINA MINJARES HECTOR</v>
          </cell>
          <cell r="E1675" t="str">
            <v>ASESOR FINANCIERO</v>
          </cell>
          <cell r="F1675">
            <v>206</v>
          </cell>
          <cell r="G1675">
            <v>6180</v>
          </cell>
          <cell r="H1675">
            <v>0</v>
          </cell>
          <cell r="I1675">
            <v>6180</v>
          </cell>
        </row>
        <row r="1676">
          <cell r="C1676">
            <v>3490</v>
          </cell>
          <cell r="D1676" t="str">
            <v>CABRERA HERNANDEZ ALBERTO</v>
          </cell>
          <cell r="E1676" t="str">
            <v>ASESOR FINANCIERO</v>
          </cell>
          <cell r="F1676">
            <v>206</v>
          </cell>
          <cell r="G1676">
            <v>6180</v>
          </cell>
          <cell r="H1676">
            <v>0</v>
          </cell>
          <cell r="I1676">
            <v>6180</v>
          </cell>
        </row>
        <row r="1677">
          <cell r="C1677">
            <v>3495</v>
          </cell>
          <cell r="D1677" t="str">
            <v>AYALA DIAZ CLAUDIA VERONICA</v>
          </cell>
          <cell r="E1677" t="str">
            <v>EJECUTIVO DE SERVICIO</v>
          </cell>
          <cell r="F1677">
            <v>126.01</v>
          </cell>
          <cell r="G1677">
            <v>3780.3</v>
          </cell>
          <cell r="H1677">
            <v>0</v>
          </cell>
          <cell r="I1677">
            <v>3780.3</v>
          </cell>
        </row>
        <row r="1678">
          <cell r="C1678">
            <v>3496</v>
          </cell>
          <cell r="D1678" t="str">
            <v>CHAVEZ LOZANO GERMAN ALEJANDRO</v>
          </cell>
          <cell r="E1678" t="str">
            <v>AUDITOR DE AGENCIAS RECUPERACI</v>
          </cell>
          <cell r="F1678">
            <v>400</v>
          </cell>
          <cell r="G1678">
            <v>12000</v>
          </cell>
          <cell r="H1678">
            <v>0</v>
          </cell>
          <cell r="I1678">
            <v>12000</v>
          </cell>
        </row>
        <row r="1679">
          <cell r="C1679">
            <v>3497</v>
          </cell>
          <cell r="D1679" t="str">
            <v>BARRADAS GONZALEZ ELIZABETH</v>
          </cell>
          <cell r="E1679" t="str">
            <v>ASESOR FINANCIERO</v>
          </cell>
          <cell r="F1679">
            <v>200</v>
          </cell>
          <cell r="G1679">
            <v>6000</v>
          </cell>
          <cell r="H1679">
            <v>0</v>
          </cell>
          <cell r="I1679">
            <v>6000</v>
          </cell>
        </row>
        <row r="1680">
          <cell r="C1680">
            <v>3498</v>
          </cell>
          <cell r="D1680" t="str">
            <v>SANCHEZ AGUIRRE JAIME ALBERTO</v>
          </cell>
          <cell r="E1680" t="str">
            <v>ASESOR FINANCIERO</v>
          </cell>
          <cell r="F1680">
            <v>206</v>
          </cell>
          <cell r="G1680">
            <v>6180</v>
          </cell>
          <cell r="H1680">
            <v>0</v>
          </cell>
          <cell r="I1680">
            <v>6180</v>
          </cell>
        </row>
        <row r="1681">
          <cell r="C1681">
            <v>3499</v>
          </cell>
          <cell r="D1681" t="str">
            <v>RAMOS BORREGO ROGELIO</v>
          </cell>
          <cell r="E1681" t="str">
            <v>ASESOR FINANCIERO</v>
          </cell>
          <cell r="F1681">
            <v>206</v>
          </cell>
          <cell r="G1681">
            <v>6180</v>
          </cell>
          <cell r="H1681">
            <v>0</v>
          </cell>
          <cell r="I1681">
            <v>6180</v>
          </cell>
        </row>
        <row r="1682">
          <cell r="C1682">
            <v>3500</v>
          </cell>
          <cell r="D1682" t="str">
            <v>ROBLEDO LOREDO CORINA</v>
          </cell>
          <cell r="E1682" t="str">
            <v>EJECUTIVO DE SERVICIO</v>
          </cell>
          <cell r="F1682">
            <v>126.01</v>
          </cell>
          <cell r="G1682">
            <v>3780.3</v>
          </cell>
          <cell r="H1682">
            <v>0</v>
          </cell>
          <cell r="I1682">
            <v>3780.3</v>
          </cell>
        </row>
        <row r="1683">
          <cell r="C1683">
            <v>3501</v>
          </cell>
          <cell r="D1683" t="str">
            <v>OCAMPO VILLEGAS MIGUEL ANGEL</v>
          </cell>
          <cell r="E1683" t="str">
            <v>ASESOR FINANCIERO</v>
          </cell>
          <cell r="F1683">
            <v>206</v>
          </cell>
          <cell r="G1683">
            <v>6180</v>
          </cell>
          <cell r="H1683">
            <v>0</v>
          </cell>
          <cell r="I1683">
            <v>6180</v>
          </cell>
        </row>
        <row r="1684">
          <cell r="C1684">
            <v>3502</v>
          </cell>
          <cell r="D1684" t="str">
            <v>CEDILLO REYES NICOLAS</v>
          </cell>
          <cell r="E1684" t="str">
            <v>ASESOR FINANCIERO</v>
          </cell>
          <cell r="F1684">
            <v>206</v>
          </cell>
          <cell r="G1684">
            <v>6180</v>
          </cell>
          <cell r="H1684">
            <v>0</v>
          </cell>
          <cell r="I1684">
            <v>6180</v>
          </cell>
        </row>
        <row r="1685">
          <cell r="C1685">
            <v>3504</v>
          </cell>
          <cell r="D1685" t="str">
            <v>ROMERO HERNANDEZ JUAN DE DIOS</v>
          </cell>
          <cell r="E1685" t="str">
            <v>ASESOR FINANCIERO</v>
          </cell>
          <cell r="F1685">
            <v>206</v>
          </cell>
          <cell r="G1685">
            <v>6180</v>
          </cell>
          <cell r="H1685">
            <v>0</v>
          </cell>
          <cell r="I1685">
            <v>6180</v>
          </cell>
        </row>
        <row r="1686">
          <cell r="C1686">
            <v>3505</v>
          </cell>
          <cell r="D1686" t="str">
            <v>ESPARZA RAMIREZ SANDRA</v>
          </cell>
          <cell r="E1686" t="str">
            <v>ASESOR FINANCIERO</v>
          </cell>
          <cell r="F1686">
            <v>206</v>
          </cell>
          <cell r="G1686">
            <v>6180</v>
          </cell>
          <cell r="H1686">
            <v>0</v>
          </cell>
          <cell r="I1686">
            <v>6180</v>
          </cell>
        </row>
        <row r="1687">
          <cell r="C1687">
            <v>3506</v>
          </cell>
          <cell r="D1687" t="str">
            <v>ENRIQUEZ PINTADO MANRIQUE</v>
          </cell>
          <cell r="E1687" t="str">
            <v>ASESOR FINANCIERO</v>
          </cell>
          <cell r="F1687">
            <v>200</v>
          </cell>
          <cell r="G1687">
            <v>6000</v>
          </cell>
          <cell r="H1687">
            <v>0</v>
          </cell>
          <cell r="I1687">
            <v>6000</v>
          </cell>
        </row>
        <row r="1688">
          <cell r="C1688">
            <v>3507</v>
          </cell>
          <cell r="D1688" t="str">
            <v>PROA GONZALEZ NANCY</v>
          </cell>
          <cell r="E1688" t="str">
            <v>ASESOR FINANCIERO</v>
          </cell>
          <cell r="F1688">
            <v>206</v>
          </cell>
          <cell r="G1688">
            <v>6180</v>
          </cell>
          <cell r="H1688">
            <v>0</v>
          </cell>
          <cell r="I1688">
            <v>6180</v>
          </cell>
        </row>
        <row r="1689">
          <cell r="C1689">
            <v>3511</v>
          </cell>
          <cell r="D1689" t="str">
            <v>MARCOS ANDRADE MARCO ANTONIO</v>
          </cell>
          <cell r="E1689" t="str">
            <v>ASESOR FINANCIERO</v>
          </cell>
          <cell r="F1689">
            <v>206</v>
          </cell>
          <cell r="G1689">
            <v>6180</v>
          </cell>
          <cell r="H1689">
            <v>0</v>
          </cell>
          <cell r="I1689">
            <v>6180</v>
          </cell>
        </row>
        <row r="1690">
          <cell r="C1690">
            <v>3512</v>
          </cell>
          <cell r="D1690" t="str">
            <v>ORDOÑEZ DAVILA MIGUEL ANGEL</v>
          </cell>
          <cell r="E1690" t="str">
            <v>GERENTE INMOBILIARIO</v>
          </cell>
          <cell r="F1690">
            <v>466.66</v>
          </cell>
          <cell r="G1690">
            <v>13999.8</v>
          </cell>
          <cell r="H1690">
            <v>7820</v>
          </cell>
          <cell r="I1690">
            <v>21819.8</v>
          </cell>
        </row>
        <row r="1691">
          <cell r="C1691">
            <v>3516</v>
          </cell>
          <cell r="D1691" t="str">
            <v>NAJERA VALERO AGUSTIN</v>
          </cell>
          <cell r="E1691" t="str">
            <v>ASESOR FINANCIERO</v>
          </cell>
          <cell r="F1691">
            <v>206</v>
          </cell>
          <cell r="G1691">
            <v>6180</v>
          </cell>
          <cell r="H1691">
            <v>0</v>
          </cell>
          <cell r="I1691">
            <v>6180</v>
          </cell>
        </row>
        <row r="1692">
          <cell r="C1692">
            <v>3517</v>
          </cell>
          <cell r="D1692" t="str">
            <v>MONCADA DURAN JESUS ENRIQUE</v>
          </cell>
          <cell r="E1692" t="str">
            <v>ASESOR FINANCIERO</v>
          </cell>
          <cell r="F1692">
            <v>206</v>
          </cell>
          <cell r="G1692">
            <v>6180</v>
          </cell>
          <cell r="H1692">
            <v>0</v>
          </cell>
          <cell r="I1692">
            <v>6180</v>
          </cell>
        </row>
        <row r="1693">
          <cell r="C1693">
            <v>3518</v>
          </cell>
          <cell r="D1693" t="str">
            <v>AGUILLON BUSTOS JESUS</v>
          </cell>
          <cell r="E1693" t="str">
            <v>ASESOR FINANCIERO</v>
          </cell>
          <cell r="F1693">
            <v>206</v>
          </cell>
          <cell r="G1693">
            <v>6180</v>
          </cell>
          <cell r="H1693">
            <v>0</v>
          </cell>
          <cell r="I1693">
            <v>6180</v>
          </cell>
        </row>
        <row r="1694">
          <cell r="C1694">
            <v>3519</v>
          </cell>
          <cell r="D1694" t="str">
            <v>DIAZ LORETO PEDRO IVAN</v>
          </cell>
          <cell r="E1694" t="str">
            <v>ASESOR FINANCIERO</v>
          </cell>
          <cell r="F1694">
            <v>206</v>
          </cell>
          <cell r="G1694">
            <v>6180</v>
          </cell>
          <cell r="H1694">
            <v>0</v>
          </cell>
          <cell r="I1694">
            <v>6180</v>
          </cell>
        </row>
        <row r="1695">
          <cell r="C1695">
            <v>3523</v>
          </cell>
          <cell r="D1695" t="str">
            <v>CASTRO RAMIREZ URBANO ARTURO</v>
          </cell>
          <cell r="E1695" t="str">
            <v>ASESOR FINANCIERO</v>
          </cell>
          <cell r="F1695">
            <v>200</v>
          </cell>
          <cell r="G1695">
            <v>6000</v>
          </cell>
          <cell r="H1695">
            <v>0</v>
          </cell>
          <cell r="I1695">
            <v>6000</v>
          </cell>
        </row>
        <row r="1696">
          <cell r="C1696">
            <v>3524</v>
          </cell>
          <cell r="D1696" t="str">
            <v>BAUTISTA RODRIGUEZ EDGAR JESUS</v>
          </cell>
          <cell r="E1696" t="str">
            <v>ASESOR FINANCIERO</v>
          </cell>
          <cell r="F1696">
            <v>206</v>
          </cell>
          <cell r="G1696">
            <v>6180</v>
          </cell>
          <cell r="H1696">
            <v>0</v>
          </cell>
          <cell r="I1696">
            <v>6180</v>
          </cell>
        </row>
        <row r="1697">
          <cell r="C1697">
            <v>3526</v>
          </cell>
          <cell r="D1697" t="str">
            <v>SOTO LARA WILFRIDO ADRIAN</v>
          </cell>
          <cell r="E1697" t="str">
            <v>ASESOR FINANCIERO</v>
          </cell>
          <cell r="F1697">
            <v>206</v>
          </cell>
          <cell r="G1697">
            <v>6180</v>
          </cell>
          <cell r="H1697">
            <v>0</v>
          </cell>
          <cell r="I1697">
            <v>6180</v>
          </cell>
        </row>
        <row r="1698">
          <cell r="C1698">
            <v>3527</v>
          </cell>
          <cell r="D1698" t="str">
            <v>PEÑA TEMOLTZI SERGIO</v>
          </cell>
          <cell r="E1698" t="str">
            <v>ASESOR FINANCIERO</v>
          </cell>
          <cell r="F1698">
            <v>206</v>
          </cell>
          <cell r="G1698">
            <v>6180</v>
          </cell>
          <cell r="H1698">
            <v>0</v>
          </cell>
          <cell r="I1698">
            <v>6180</v>
          </cell>
        </row>
        <row r="1699">
          <cell r="C1699">
            <v>3530</v>
          </cell>
          <cell r="D1699" t="str">
            <v>LUCKIE GONZALEZ ALFREDO</v>
          </cell>
          <cell r="E1699" t="str">
            <v>ASESOR FINANCIERO</v>
          </cell>
          <cell r="F1699">
            <v>206</v>
          </cell>
          <cell r="G1699">
            <v>6180</v>
          </cell>
          <cell r="H1699">
            <v>0</v>
          </cell>
          <cell r="I1699">
            <v>6180</v>
          </cell>
        </row>
        <row r="1700">
          <cell r="C1700">
            <v>3534</v>
          </cell>
          <cell r="D1700" t="str">
            <v>PEREZ GARRIDO ROCIO</v>
          </cell>
          <cell r="E1700" t="str">
            <v>EJECUTIVO DE SERVICIO</v>
          </cell>
          <cell r="F1700">
            <v>126.01</v>
          </cell>
          <cell r="G1700">
            <v>3780.3</v>
          </cell>
          <cell r="H1700">
            <v>0</v>
          </cell>
          <cell r="I1700">
            <v>3780.3</v>
          </cell>
        </row>
        <row r="1701">
          <cell r="C1701">
            <v>3537</v>
          </cell>
          <cell r="D1701" t="str">
            <v>CARDONA HERNANDEZ ROSA MARIA</v>
          </cell>
          <cell r="E1701" t="str">
            <v>EJECUTIVO DE SERVICIO</v>
          </cell>
          <cell r="F1701">
            <v>126.01</v>
          </cell>
          <cell r="G1701">
            <v>3780.3</v>
          </cell>
          <cell r="H1701">
            <v>0</v>
          </cell>
          <cell r="I1701">
            <v>3780.3</v>
          </cell>
        </row>
        <row r="1702">
          <cell r="C1702">
            <v>3538</v>
          </cell>
          <cell r="D1702" t="str">
            <v>JIMENEZ CRESPO OSCAR JOEL</v>
          </cell>
          <cell r="E1702" t="str">
            <v>GESTOR DE COBRANZA</v>
          </cell>
          <cell r="F1702">
            <v>127.9</v>
          </cell>
          <cell r="G1702">
            <v>3837</v>
          </cell>
          <cell r="H1702">
            <v>0</v>
          </cell>
          <cell r="I1702">
            <v>3837</v>
          </cell>
        </row>
        <row r="1703">
          <cell r="C1703">
            <v>3539</v>
          </cell>
          <cell r="D1703" t="str">
            <v>PEREZ ARRIAGA ALONSO</v>
          </cell>
          <cell r="E1703" t="str">
            <v>ASISTENTE DIRECTOR DE CAPACITA</v>
          </cell>
          <cell r="F1703">
            <v>230</v>
          </cell>
          <cell r="G1703">
            <v>6900</v>
          </cell>
          <cell r="H1703">
            <v>0</v>
          </cell>
          <cell r="I1703">
            <v>6900</v>
          </cell>
        </row>
        <row r="1704">
          <cell r="C1704">
            <v>3542</v>
          </cell>
          <cell r="D1704" t="str">
            <v>MEJIA MALDONADO JOSE LUIS</v>
          </cell>
          <cell r="E1704" t="str">
            <v>ASESOR FINANCIERO</v>
          </cell>
          <cell r="F1704">
            <v>200</v>
          </cell>
          <cell r="G1704">
            <v>6000</v>
          </cell>
          <cell r="H1704">
            <v>0</v>
          </cell>
          <cell r="I1704">
            <v>6000</v>
          </cell>
        </row>
        <row r="1705">
          <cell r="C1705">
            <v>3543</v>
          </cell>
          <cell r="D1705" t="str">
            <v>SANCHEZ VILLANUEVA ALBERTO</v>
          </cell>
          <cell r="E1705" t="str">
            <v>ASESOR FINANCIERO</v>
          </cell>
          <cell r="F1705">
            <v>206</v>
          </cell>
          <cell r="G1705">
            <v>6180</v>
          </cell>
          <cell r="H1705">
            <v>0</v>
          </cell>
          <cell r="I1705">
            <v>6180</v>
          </cell>
        </row>
        <row r="1706">
          <cell r="C1706">
            <v>3544</v>
          </cell>
          <cell r="D1706" t="str">
            <v>GONZALEZ ARREDONDO AMERYCA ROXANA</v>
          </cell>
          <cell r="E1706" t="str">
            <v>EJECUTIVO DE SERVICIO</v>
          </cell>
          <cell r="F1706">
            <v>126</v>
          </cell>
          <cell r="G1706">
            <v>3780</v>
          </cell>
          <cell r="H1706">
            <v>0</v>
          </cell>
          <cell r="I1706">
            <v>3780</v>
          </cell>
        </row>
        <row r="1707">
          <cell r="C1707">
            <v>3545</v>
          </cell>
          <cell r="D1707" t="str">
            <v>SANCHEZ  SANCHEZ DE LA BARQUERA ANA JANETTE</v>
          </cell>
          <cell r="E1707" t="str">
            <v>EJECUTIVO DE SERVICIO</v>
          </cell>
          <cell r="F1707">
            <v>126</v>
          </cell>
          <cell r="G1707">
            <v>3780</v>
          </cell>
          <cell r="H1707">
            <v>0</v>
          </cell>
          <cell r="I1707">
            <v>3780</v>
          </cell>
        </row>
        <row r="1708">
          <cell r="C1708">
            <v>3546</v>
          </cell>
          <cell r="D1708" t="str">
            <v>PACHECO IRETA DAVID DE JESUS</v>
          </cell>
          <cell r="E1708" t="str">
            <v>ASESOR FINANCIERO</v>
          </cell>
          <cell r="F1708">
            <v>206</v>
          </cell>
          <cell r="G1708">
            <v>6180</v>
          </cell>
          <cell r="H1708">
            <v>0</v>
          </cell>
          <cell r="I1708">
            <v>6180</v>
          </cell>
        </row>
        <row r="1709">
          <cell r="C1709">
            <v>3547</v>
          </cell>
          <cell r="D1709" t="str">
            <v>VELASCO GONZALEZ LUIS FELIPE</v>
          </cell>
          <cell r="E1709" t="str">
            <v>ASESOR FINANCIERO</v>
          </cell>
          <cell r="F1709">
            <v>206</v>
          </cell>
          <cell r="G1709">
            <v>6180</v>
          </cell>
          <cell r="H1709">
            <v>0</v>
          </cell>
          <cell r="I1709">
            <v>6180</v>
          </cell>
        </row>
        <row r="1710">
          <cell r="C1710">
            <v>3548</v>
          </cell>
          <cell r="D1710" t="str">
            <v>CAMPOS ROCHA FRANCISCO JAVIER ULISES</v>
          </cell>
          <cell r="E1710" t="str">
            <v>ASESOR FINANCIERO</v>
          </cell>
          <cell r="F1710">
            <v>206</v>
          </cell>
          <cell r="G1710">
            <v>6180</v>
          </cell>
          <cell r="H1710">
            <v>0</v>
          </cell>
          <cell r="I1710">
            <v>6180</v>
          </cell>
        </row>
        <row r="1711">
          <cell r="C1711">
            <v>3549</v>
          </cell>
          <cell r="D1711" t="str">
            <v>LOPEZ GUTIERREZ GONZALO</v>
          </cell>
          <cell r="E1711" t="str">
            <v>ASESOR FINANCIERO</v>
          </cell>
          <cell r="F1711">
            <v>206</v>
          </cell>
          <cell r="G1711">
            <v>6180</v>
          </cell>
          <cell r="H1711">
            <v>0</v>
          </cell>
          <cell r="I1711">
            <v>6180</v>
          </cell>
        </row>
        <row r="1712">
          <cell r="C1712">
            <v>3550</v>
          </cell>
          <cell r="D1712" t="str">
            <v>IBARGUENGOYTIA CAPETILLO CLAUDIAIKERNE</v>
          </cell>
          <cell r="E1712" t="str">
            <v>ASISTENTE DE DIRECCION DE EXPA</v>
          </cell>
          <cell r="F1712">
            <v>600</v>
          </cell>
          <cell r="G1712">
            <v>18000</v>
          </cell>
          <cell r="H1712">
            <v>0</v>
          </cell>
          <cell r="I1712">
            <v>18000</v>
          </cell>
        </row>
        <row r="1713">
          <cell r="C1713">
            <v>3551</v>
          </cell>
          <cell r="D1713" t="str">
            <v>RODRIGUEZ HERNANDEZ BLANCA GUADALUPE</v>
          </cell>
          <cell r="E1713" t="str">
            <v>ASISTENTE DIRECTOR DE CAPACITA</v>
          </cell>
          <cell r="F1713">
            <v>228.33</v>
          </cell>
          <cell r="G1713">
            <v>6849.9</v>
          </cell>
          <cell r="H1713">
            <v>0</v>
          </cell>
          <cell r="I1713">
            <v>6849.9</v>
          </cell>
        </row>
        <row r="1714">
          <cell r="C1714">
            <v>3552</v>
          </cell>
          <cell r="D1714" t="str">
            <v>HIDALGO FLORES FABIOLA</v>
          </cell>
          <cell r="E1714" t="str">
            <v>GESTOR DE COBRANZA TELEFONICA</v>
          </cell>
          <cell r="F1714">
            <v>127.9</v>
          </cell>
          <cell r="G1714">
            <v>3837</v>
          </cell>
          <cell r="H1714">
            <v>0</v>
          </cell>
          <cell r="I1714">
            <v>3837</v>
          </cell>
        </row>
        <row r="1715">
          <cell r="C1715">
            <v>3553</v>
          </cell>
          <cell r="D1715" t="str">
            <v>AVELAR  ZUÑIGA JOSEFINA</v>
          </cell>
          <cell r="E1715" t="str">
            <v>GESTOR DE COBRANZA TELEFONICA</v>
          </cell>
          <cell r="F1715">
            <v>127.9</v>
          </cell>
          <cell r="G1715">
            <v>3837</v>
          </cell>
          <cell r="H1715">
            <v>0</v>
          </cell>
          <cell r="I1715">
            <v>3837</v>
          </cell>
        </row>
        <row r="1716">
          <cell r="C1716">
            <v>3554</v>
          </cell>
          <cell r="D1716" t="str">
            <v>PEREZ MARTINEZ IRMA</v>
          </cell>
          <cell r="E1716" t="str">
            <v>GESTOR DE COBRANZA TELEFONICA</v>
          </cell>
          <cell r="F1716">
            <v>127.9</v>
          </cell>
          <cell r="G1716">
            <v>3837</v>
          </cell>
          <cell r="H1716">
            <v>0</v>
          </cell>
          <cell r="I1716">
            <v>3837</v>
          </cell>
        </row>
        <row r="1717">
          <cell r="C1717">
            <v>3555</v>
          </cell>
          <cell r="D1717" t="str">
            <v>VALDES VALDES ARACELI</v>
          </cell>
          <cell r="E1717" t="str">
            <v>GESTOR DE COBRANZA TELEFONICA</v>
          </cell>
          <cell r="F1717">
            <v>127.9</v>
          </cell>
          <cell r="G1717">
            <v>3837</v>
          </cell>
          <cell r="H1717">
            <v>0</v>
          </cell>
          <cell r="I1717">
            <v>3837</v>
          </cell>
        </row>
        <row r="1718">
          <cell r="C1718">
            <v>3557</v>
          </cell>
          <cell r="D1718" t="str">
            <v>COBIAN TIRADO REYNA LUZ</v>
          </cell>
          <cell r="E1718" t="str">
            <v>EJECUTIVO DE SERVICIO</v>
          </cell>
          <cell r="F1718">
            <v>126.01</v>
          </cell>
          <cell r="G1718">
            <v>3780.3</v>
          </cell>
          <cell r="H1718">
            <v>0</v>
          </cell>
          <cell r="I1718">
            <v>3780.3</v>
          </cell>
        </row>
        <row r="1719">
          <cell r="C1719">
            <v>3558</v>
          </cell>
          <cell r="D1719" t="str">
            <v>MEDINA LOZANO ADRIANA</v>
          </cell>
          <cell r="E1719" t="str">
            <v>EJECUTIVO DE SERVICIO</v>
          </cell>
          <cell r="F1719">
            <v>126.01</v>
          </cell>
          <cell r="G1719">
            <v>3780.3</v>
          </cell>
          <cell r="H1719">
            <v>0</v>
          </cell>
          <cell r="I1719">
            <v>3780.3</v>
          </cell>
        </row>
        <row r="1720">
          <cell r="C1720">
            <v>3559</v>
          </cell>
          <cell r="D1720" t="str">
            <v>GASTELUM PARDO LUIS ALBERTO</v>
          </cell>
          <cell r="E1720" t="str">
            <v>ASESOR FINANCIERO</v>
          </cell>
          <cell r="F1720">
            <v>200</v>
          </cell>
          <cell r="G1720">
            <v>6000</v>
          </cell>
          <cell r="H1720">
            <v>0</v>
          </cell>
          <cell r="I1720">
            <v>6000</v>
          </cell>
        </row>
        <row r="1721">
          <cell r="C1721">
            <v>3563</v>
          </cell>
          <cell r="D1721" t="str">
            <v>SOTELO NATH ALBA DEL CARMEN</v>
          </cell>
          <cell r="E1721" t="str">
            <v>GERENTE DE SISTEMAS</v>
          </cell>
          <cell r="F1721">
            <v>833.33</v>
          </cell>
          <cell r="G1721">
            <v>24999.9</v>
          </cell>
          <cell r="H1721">
            <v>0</v>
          </cell>
          <cell r="I1721">
            <v>24999.9</v>
          </cell>
        </row>
        <row r="1722">
          <cell r="C1722">
            <v>3566</v>
          </cell>
          <cell r="D1722" t="str">
            <v>VELAZQUEZ HERNANDEZ JESUS FRANCISCO</v>
          </cell>
          <cell r="E1722" t="str">
            <v>CONSULTOR DE ADQUISICIONES</v>
          </cell>
          <cell r="F1722">
            <v>250</v>
          </cell>
          <cell r="G1722">
            <v>7500</v>
          </cell>
          <cell r="H1722">
            <v>0</v>
          </cell>
          <cell r="I1722">
            <v>7500</v>
          </cell>
        </row>
        <row r="1723">
          <cell r="C1723">
            <v>3568</v>
          </cell>
          <cell r="D1723" t="str">
            <v>ROMERO GUZMAN LUIS DANIEL</v>
          </cell>
          <cell r="E1723" t="str">
            <v>GERENTE DE IMPUESTOS</v>
          </cell>
          <cell r="F1723">
            <v>616.66999999999996</v>
          </cell>
          <cell r="G1723">
            <v>18500.099999999999</v>
          </cell>
          <cell r="H1723">
            <v>0</v>
          </cell>
          <cell r="I1723">
            <v>18500.099999999999</v>
          </cell>
        </row>
        <row r="1724">
          <cell r="C1724">
            <v>3569</v>
          </cell>
          <cell r="D1724" t="str">
            <v>ROZO VERA MARCO ANTONIO</v>
          </cell>
          <cell r="E1724" t="str">
            <v>SUBDIRECTOR DE SERVICIOS AL PE</v>
          </cell>
          <cell r="F1724">
            <v>1833.33</v>
          </cell>
          <cell r="G1724">
            <v>54999.9</v>
          </cell>
          <cell r="H1724">
            <v>0</v>
          </cell>
          <cell r="I1724">
            <v>54999.9</v>
          </cell>
        </row>
        <row r="1725">
          <cell r="C1725">
            <v>3571</v>
          </cell>
          <cell r="D1725" t="str">
            <v>POBLANO DAÑINO ISET ALEJANDRA</v>
          </cell>
          <cell r="E1725" t="str">
            <v>EJECUTIVO DE SERVICIO</v>
          </cell>
          <cell r="F1725">
            <v>122.34</v>
          </cell>
          <cell r="G1725">
            <v>3670.2</v>
          </cell>
          <cell r="H1725">
            <v>0</v>
          </cell>
          <cell r="I1725">
            <v>3670.2</v>
          </cell>
        </row>
        <row r="1726">
          <cell r="C1726">
            <v>3573</v>
          </cell>
          <cell r="D1726" t="str">
            <v>TORRES SANCHEZ JUAN FRANCISCO</v>
          </cell>
          <cell r="E1726" t="str">
            <v>LIDER DE PROYECTO</v>
          </cell>
          <cell r="F1726">
            <v>466.67</v>
          </cell>
          <cell r="G1726">
            <v>14000.1</v>
          </cell>
          <cell r="H1726">
            <v>0</v>
          </cell>
          <cell r="I1726">
            <v>14000.1</v>
          </cell>
        </row>
        <row r="1727">
          <cell r="C1727">
            <v>3575</v>
          </cell>
          <cell r="D1727" t="str">
            <v>HERNANDEZ VILLASEÑOR ESPERANZA</v>
          </cell>
          <cell r="E1727" t="str">
            <v>EJECUTIVO DE SERVICIO</v>
          </cell>
          <cell r="F1727">
            <v>122.34</v>
          </cell>
          <cell r="G1727">
            <v>3670.2</v>
          </cell>
          <cell r="H1727">
            <v>0</v>
          </cell>
          <cell r="I1727">
            <v>3670.2</v>
          </cell>
        </row>
        <row r="1728">
          <cell r="C1728">
            <v>3578</v>
          </cell>
          <cell r="D1728" t="str">
            <v>VELA CRUZ IVAN NOE</v>
          </cell>
          <cell r="E1728" t="str">
            <v>EJECUTIVO DE SERVICIO</v>
          </cell>
          <cell r="F1728">
            <v>122.34</v>
          </cell>
          <cell r="G1728">
            <v>3670.2</v>
          </cell>
          <cell r="H1728">
            <v>0</v>
          </cell>
          <cell r="I1728">
            <v>3670.2</v>
          </cell>
        </row>
        <row r="1729">
          <cell r="C1729">
            <v>3580</v>
          </cell>
          <cell r="D1729" t="str">
            <v>PEREZ DELGADO IRENE</v>
          </cell>
          <cell r="E1729" t="str">
            <v>EJECUTIVO DE SERVICIO</v>
          </cell>
          <cell r="F1729">
            <v>122.34</v>
          </cell>
          <cell r="G1729">
            <v>3670.2</v>
          </cell>
          <cell r="H1729">
            <v>0</v>
          </cell>
          <cell r="I1729">
            <v>3670.2</v>
          </cell>
        </row>
        <row r="1730">
          <cell r="C1730">
            <v>3581</v>
          </cell>
          <cell r="D1730" t="str">
            <v>BUSTAMANTE GONZALEZ PABLO FEDERICO</v>
          </cell>
          <cell r="E1730" t="str">
            <v>GERENTE DE PLANEACION Y PRESUP</v>
          </cell>
          <cell r="F1730">
            <v>1166.67</v>
          </cell>
          <cell r="G1730">
            <v>35000.1</v>
          </cell>
          <cell r="H1730">
            <v>0</v>
          </cell>
          <cell r="I1730">
            <v>35000.1</v>
          </cell>
        </row>
        <row r="1731">
          <cell r="C1731">
            <v>3582</v>
          </cell>
          <cell r="D1731" t="str">
            <v>HUERTA SOLIS BRENDA LETICIA</v>
          </cell>
          <cell r="E1731" t="str">
            <v>EJECUTIVO DE SERVICIO</v>
          </cell>
          <cell r="F1731">
            <v>122.34</v>
          </cell>
          <cell r="G1731">
            <v>3670.2</v>
          </cell>
          <cell r="H1731">
            <v>0</v>
          </cell>
          <cell r="I1731">
            <v>3670.2</v>
          </cell>
        </row>
        <row r="1732">
          <cell r="C1732">
            <v>3583</v>
          </cell>
          <cell r="D1732" t="str">
            <v>PENICHE RUIZ AMADO</v>
          </cell>
          <cell r="E1732" t="str">
            <v>GERENTE DE SISTEMAS</v>
          </cell>
          <cell r="F1732">
            <v>1333.33</v>
          </cell>
          <cell r="G1732">
            <v>39999.9</v>
          </cell>
          <cell r="H1732">
            <v>0</v>
          </cell>
          <cell r="I1732">
            <v>39999.9</v>
          </cell>
        </row>
        <row r="1733">
          <cell r="C1733">
            <v>3586</v>
          </cell>
          <cell r="D1733" t="str">
            <v>MARTINEZ SALAZAR DIANA HILDA</v>
          </cell>
          <cell r="E1733" t="str">
            <v>EJECUTIVO DE SERVICIO</v>
          </cell>
          <cell r="F1733">
            <v>122.34</v>
          </cell>
          <cell r="G1733">
            <v>3670.2</v>
          </cell>
          <cell r="H1733">
            <v>0</v>
          </cell>
          <cell r="I1733">
            <v>3670.2</v>
          </cell>
        </row>
        <row r="1734">
          <cell r="C1734">
            <v>3587</v>
          </cell>
          <cell r="D1734" t="str">
            <v>RIVAS SAUCEDO MIGUEL ANGEL</v>
          </cell>
          <cell r="E1734" t="str">
            <v>ASESOR FINANCIERO</v>
          </cell>
          <cell r="F1734">
            <v>200</v>
          </cell>
          <cell r="G1734">
            <v>6000</v>
          </cell>
          <cell r="H1734">
            <v>0</v>
          </cell>
          <cell r="I1734">
            <v>6000</v>
          </cell>
        </row>
        <row r="1735">
          <cell r="C1735">
            <v>3590</v>
          </cell>
          <cell r="D1735" t="str">
            <v xml:space="preserve">VARGAS AGUILAR JUAN MANUEL </v>
          </cell>
          <cell r="E1735" t="str">
            <v>EJECUTIVO DE SERVICIO</v>
          </cell>
          <cell r="F1735">
            <v>122.34</v>
          </cell>
          <cell r="G1735">
            <v>3670.2</v>
          </cell>
          <cell r="H1735">
            <v>0</v>
          </cell>
          <cell r="I1735">
            <v>3670.2</v>
          </cell>
        </row>
        <row r="1736">
          <cell r="C1736">
            <v>3591</v>
          </cell>
          <cell r="D1736" t="str">
            <v>MARIN FLORES GUADALUPE</v>
          </cell>
          <cell r="E1736" t="str">
            <v>ANALISTA DE TESORERIA</v>
          </cell>
          <cell r="F1736">
            <v>183.33</v>
          </cell>
          <cell r="G1736">
            <v>5499.9</v>
          </cell>
          <cell r="H1736">
            <v>0</v>
          </cell>
          <cell r="I1736">
            <v>5499.9</v>
          </cell>
        </row>
        <row r="1737">
          <cell r="C1737">
            <v>3592</v>
          </cell>
          <cell r="D1737" t="str">
            <v>CHAVEZ JIMENEZ FRANCISCO JAVIER</v>
          </cell>
          <cell r="E1737" t="str">
            <v>OPERADOR ISA</v>
          </cell>
          <cell r="F1737">
            <v>206.67</v>
          </cell>
          <cell r="G1737">
            <v>6200.1</v>
          </cell>
          <cell r="H1737">
            <v>0</v>
          </cell>
          <cell r="I1737">
            <v>6200.1</v>
          </cell>
        </row>
        <row r="1738">
          <cell r="C1738">
            <v>3593</v>
          </cell>
          <cell r="D1738" t="str">
            <v>MARTINEZ DONATO MARIO GUADALUPE</v>
          </cell>
          <cell r="E1738" t="str">
            <v>EJECUTIVO DE SERVICIO</v>
          </cell>
          <cell r="F1738">
            <v>122.34</v>
          </cell>
          <cell r="G1738">
            <v>3670.2</v>
          </cell>
          <cell r="H1738">
            <v>0</v>
          </cell>
          <cell r="I1738">
            <v>3670.2</v>
          </cell>
        </row>
        <row r="1739">
          <cell r="C1739">
            <v>3595</v>
          </cell>
          <cell r="D1739" t="str">
            <v>DIAZ HERRERA MARIA GUADALUPE</v>
          </cell>
          <cell r="E1739" t="str">
            <v>EJECUTIVO DE SERVICIO</v>
          </cell>
          <cell r="F1739">
            <v>122.34</v>
          </cell>
          <cell r="G1739">
            <v>3670.2</v>
          </cell>
          <cell r="H1739">
            <v>0</v>
          </cell>
          <cell r="I1739">
            <v>3670.2</v>
          </cell>
        </row>
        <row r="1740">
          <cell r="C1740">
            <v>3596</v>
          </cell>
          <cell r="D1740" t="str">
            <v>MARTINEZ CRUZ ELIZABETH</v>
          </cell>
          <cell r="E1740" t="str">
            <v>EJECUTIVO DE SERVICIO</v>
          </cell>
          <cell r="F1740">
            <v>122.34</v>
          </cell>
          <cell r="G1740">
            <v>3670.2</v>
          </cell>
          <cell r="H1740">
            <v>0</v>
          </cell>
          <cell r="I1740">
            <v>3670.2</v>
          </cell>
        </row>
        <row r="1741">
          <cell r="C1741">
            <v>3597</v>
          </cell>
          <cell r="D1741" t="str">
            <v>GERARDO PRIETO SAUL</v>
          </cell>
          <cell r="E1741" t="str">
            <v>ANALISTA DE RIESGO</v>
          </cell>
          <cell r="F1741">
            <v>500</v>
          </cell>
          <cell r="G1741">
            <v>15000</v>
          </cell>
          <cell r="H1741">
            <v>0</v>
          </cell>
          <cell r="I1741">
            <v>15000</v>
          </cell>
        </row>
        <row r="1742">
          <cell r="C1742">
            <v>3598</v>
          </cell>
          <cell r="D1742" t="str">
            <v>DELGADILLO AGUILAR LAYLA ESPERANZA</v>
          </cell>
          <cell r="E1742" t="str">
            <v xml:space="preserve">ADMINISTRADOR DE LA SEGURIDAD </v>
          </cell>
          <cell r="F1742">
            <v>466.67</v>
          </cell>
          <cell r="G1742">
            <v>14000.1</v>
          </cell>
          <cell r="H1742">
            <v>0</v>
          </cell>
          <cell r="I1742">
            <v>14000.1</v>
          </cell>
        </row>
        <row r="1743">
          <cell r="C1743">
            <v>3600</v>
          </cell>
          <cell r="D1743" t="str">
            <v>HERNANDEZ TORRES MANUEL</v>
          </cell>
          <cell r="E1743" t="str">
            <v>ASESOR FINANCIERO</v>
          </cell>
          <cell r="F1743">
            <v>200</v>
          </cell>
          <cell r="G1743">
            <v>6000</v>
          </cell>
          <cell r="H1743">
            <v>0</v>
          </cell>
          <cell r="I1743">
            <v>6000</v>
          </cell>
        </row>
        <row r="1744">
          <cell r="C1744">
            <v>3601</v>
          </cell>
          <cell r="D1744" t="str">
            <v>ROMERO PEREZ ABEL ULISES</v>
          </cell>
          <cell r="E1744" t="str">
            <v>ASESOR FINANCIERO</v>
          </cell>
          <cell r="F1744">
            <v>200</v>
          </cell>
          <cell r="G1744">
            <v>6000</v>
          </cell>
          <cell r="H1744">
            <v>0</v>
          </cell>
          <cell r="I1744">
            <v>6000</v>
          </cell>
        </row>
        <row r="1745">
          <cell r="C1745">
            <v>3602</v>
          </cell>
          <cell r="D1745" t="str">
            <v>VALDEZ ISABEL JOSE LUIS</v>
          </cell>
          <cell r="E1745" t="str">
            <v>ASESOR FINANCIERO</v>
          </cell>
          <cell r="F1745">
            <v>200</v>
          </cell>
          <cell r="G1745">
            <v>6000</v>
          </cell>
          <cell r="H1745">
            <v>0</v>
          </cell>
          <cell r="I1745">
            <v>6000</v>
          </cell>
        </row>
        <row r="1746">
          <cell r="C1746">
            <v>3605</v>
          </cell>
          <cell r="D1746" t="str">
            <v>PERALTA LOPEZ VICTOR MANUEL</v>
          </cell>
          <cell r="E1746" t="str">
            <v>ASESOR FINANCIERO</v>
          </cell>
          <cell r="F1746">
            <v>200</v>
          </cell>
          <cell r="G1746">
            <v>6000</v>
          </cell>
          <cell r="H1746">
            <v>0</v>
          </cell>
          <cell r="I1746">
            <v>6000</v>
          </cell>
        </row>
        <row r="1747">
          <cell r="C1747">
            <v>3606</v>
          </cell>
          <cell r="D1747" t="str">
            <v>PEÑA VAZQUEZ DANTE ARMANDO</v>
          </cell>
          <cell r="E1747" t="str">
            <v>ASESOR FINANCIERO</v>
          </cell>
          <cell r="F1747">
            <v>200</v>
          </cell>
          <cell r="G1747">
            <v>6000</v>
          </cell>
          <cell r="H1747">
            <v>0</v>
          </cell>
          <cell r="I1747">
            <v>6000</v>
          </cell>
        </row>
        <row r="1748">
          <cell r="C1748">
            <v>3607</v>
          </cell>
          <cell r="D1748" t="str">
            <v>LUNA TRUJILLO GABRIEL</v>
          </cell>
          <cell r="E1748" t="str">
            <v>EJECUTIVO DE SERVICIO</v>
          </cell>
          <cell r="F1748">
            <v>122.34</v>
          </cell>
          <cell r="G1748">
            <v>3670.2</v>
          </cell>
          <cell r="H1748">
            <v>0</v>
          </cell>
          <cell r="I1748">
            <v>3670.2</v>
          </cell>
        </row>
        <row r="1749">
          <cell r="C1749">
            <v>3608</v>
          </cell>
          <cell r="D1749" t="str">
            <v>CHAVEZ ACUÑA PERLA DANIELA</v>
          </cell>
          <cell r="E1749" t="str">
            <v>EJECUTIVO DE SERVICIO</v>
          </cell>
          <cell r="F1749">
            <v>122.34</v>
          </cell>
          <cell r="G1749">
            <v>3670.2</v>
          </cell>
          <cell r="H1749">
            <v>0</v>
          </cell>
          <cell r="I1749">
            <v>3670.2</v>
          </cell>
        </row>
        <row r="1750">
          <cell r="C1750">
            <v>3609</v>
          </cell>
          <cell r="D1750" t="str">
            <v>ORTIZ REYES BLANCA ESTELA</v>
          </cell>
          <cell r="E1750" t="str">
            <v>EJECUTIVO DE SERVICIO</v>
          </cell>
          <cell r="F1750">
            <v>122.34</v>
          </cell>
          <cell r="G1750">
            <v>3670.2</v>
          </cell>
          <cell r="H1750">
            <v>0</v>
          </cell>
          <cell r="I1750">
            <v>3670.2</v>
          </cell>
        </row>
        <row r="1751">
          <cell r="C1751">
            <v>3610</v>
          </cell>
          <cell r="D1751" t="str">
            <v>SOTO ACEVES SONIA ARMIDA</v>
          </cell>
          <cell r="E1751" t="str">
            <v>EJECUTIVO DE SERVICIO</v>
          </cell>
          <cell r="F1751">
            <v>122.34</v>
          </cell>
          <cell r="G1751">
            <v>3670.2</v>
          </cell>
          <cell r="H1751">
            <v>0</v>
          </cell>
          <cell r="I1751">
            <v>3670.2</v>
          </cell>
        </row>
        <row r="1752">
          <cell r="C1752">
            <v>3611</v>
          </cell>
          <cell r="D1752" t="str">
            <v>CORDOVA CASTILLO KAREN LETICIA</v>
          </cell>
          <cell r="E1752" t="str">
            <v>EJECUTIVO DE SERVICIO</v>
          </cell>
          <cell r="F1752">
            <v>122.34</v>
          </cell>
          <cell r="G1752">
            <v>3670.2</v>
          </cell>
          <cell r="H1752">
            <v>0</v>
          </cell>
          <cell r="I1752">
            <v>3670.2</v>
          </cell>
        </row>
        <row r="1753">
          <cell r="C1753">
            <v>3614</v>
          </cell>
          <cell r="D1753" t="str">
            <v>VILLAGRANA MARTINEZ JACQUELINE VERONICA</v>
          </cell>
          <cell r="E1753" t="str">
            <v>ASISTENTE ADMINISTRATIVO</v>
          </cell>
          <cell r="F1753">
            <v>206.03</v>
          </cell>
          <cell r="G1753">
            <v>6180.9</v>
          </cell>
          <cell r="H1753">
            <v>0</v>
          </cell>
          <cell r="I1753">
            <v>6180.9</v>
          </cell>
        </row>
        <row r="1754">
          <cell r="C1754">
            <v>3616</v>
          </cell>
          <cell r="D1754" t="str">
            <v>CALLES  GARCIA GUSTAVO</v>
          </cell>
          <cell r="E1754" t="str">
            <v>ASESOR FINANCIERO</v>
          </cell>
          <cell r="F1754">
            <v>200</v>
          </cell>
          <cell r="G1754">
            <v>6000</v>
          </cell>
          <cell r="H1754">
            <v>0</v>
          </cell>
          <cell r="I1754">
            <v>6000</v>
          </cell>
        </row>
        <row r="1755">
          <cell r="C1755">
            <v>3618</v>
          </cell>
          <cell r="D1755" t="str">
            <v>MIER BURCEAGA LUIS FELIPE</v>
          </cell>
          <cell r="E1755" t="str">
            <v>SUBGERENTE DE SUCURSAL</v>
          </cell>
          <cell r="F1755">
            <v>387.7</v>
          </cell>
          <cell r="G1755">
            <v>11631</v>
          </cell>
          <cell r="H1755">
            <v>0</v>
          </cell>
          <cell r="I1755">
            <v>11631</v>
          </cell>
        </row>
        <row r="1756">
          <cell r="C1756">
            <v>3619</v>
          </cell>
          <cell r="D1756" t="str">
            <v>DOMINGUEZ ARAGON FRANCISCO JAVIER</v>
          </cell>
          <cell r="E1756" t="str">
            <v>ASESOR FINANCIERO</v>
          </cell>
          <cell r="F1756">
            <v>200</v>
          </cell>
          <cell r="G1756">
            <v>6000</v>
          </cell>
          <cell r="H1756">
            <v>0</v>
          </cell>
          <cell r="I1756">
            <v>6000</v>
          </cell>
        </row>
        <row r="1757">
          <cell r="C1757">
            <v>3620</v>
          </cell>
          <cell r="D1757" t="str">
            <v>HERRERA REYES MARIELA GUADALUPE</v>
          </cell>
          <cell r="E1757" t="str">
            <v>COORDINADORA DE SUCURSALES</v>
          </cell>
          <cell r="F1757">
            <v>518.73</v>
          </cell>
          <cell r="G1757">
            <v>15561.9</v>
          </cell>
          <cell r="H1757">
            <v>0</v>
          </cell>
          <cell r="I1757">
            <v>15561.9</v>
          </cell>
        </row>
        <row r="1758">
          <cell r="C1758">
            <v>3621</v>
          </cell>
          <cell r="D1758" t="str">
            <v>MOYA AGUILAR ALVAREZ VICTOR</v>
          </cell>
          <cell r="E1758" t="str">
            <v>SUBDIRECTOR DE ADMINISTRACION</v>
          </cell>
          <cell r="F1758">
            <v>1260</v>
          </cell>
          <cell r="G1758">
            <v>37800</v>
          </cell>
          <cell r="H1758">
            <v>0</v>
          </cell>
          <cell r="I1758">
            <v>37800</v>
          </cell>
        </row>
        <row r="1759">
          <cell r="C1759">
            <v>3622</v>
          </cell>
          <cell r="D1759" t="str">
            <v>FRAGOSO SEGURA VIVIANA ANAHI</v>
          </cell>
          <cell r="E1759" t="str">
            <v>EJECUTIVO DE SERVICIO</v>
          </cell>
          <cell r="F1759">
            <v>122.34</v>
          </cell>
          <cell r="G1759">
            <v>3670.2</v>
          </cell>
          <cell r="H1759">
            <v>0</v>
          </cell>
          <cell r="I1759">
            <v>3670.2</v>
          </cell>
        </row>
        <row r="1760">
          <cell r="C1760">
            <v>3624</v>
          </cell>
          <cell r="D1760" t="str">
            <v>OCADIZ LUNA MARTIN CELESTINO</v>
          </cell>
          <cell r="E1760" t="str">
            <v>SUBDIRECTOR DE SISTEMAS</v>
          </cell>
          <cell r="F1760">
            <v>1940.18</v>
          </cell>
          <cell r="G1760">
            <v>58205.4</v>
          </cell>
          <cell r="H1760">
            <v>0</v>
          </cell>
          <cell r="I1760">
            <v>58205.4</v>
          </cell>
        </row>
        <row r="1761">
          <cell r="C1761">
            <v>3625</v>
          </cell>
          <cell r="D1761" t="str">
            <v>CHAVEZ FUENTES JESUS MARIO</v>
          </cell>
          <cell r="E1761" t="str">
            <v>ASESOR FINANCIERO</v>
          </cell>
          <cell r="F1761">
            <v>200</v>
          </cell>
          <cell r="G1761">
            <v>6000</v>
          </cell>
          <cell r="H1761">
            <v>0</v>
          </cell>
          <cell r="I1761">
            <v>6000</v>
          </cell>
        </row>
        <row r="1762">
          <cell r="C1762">
            <v>3626</v>
          </cell>
          <cell r="D1762" t="str">
            <v>RODRIGUEZ VALDES GERARDO ADRIAN</v>
          </cell>
          <cell r="E1762" t="str">
            <v>ASESOR FINANCIERO</v>
          </cell>
          <cell r="F1762">
            <v>200</v>
          </cell>
          <cell r="G1762">
            <v>6000</v>
          </cell>
          <cell r="H1762">
            <v>0</v>
          </cell>
          <cell r="I1762">
            <v>6000</v>
          </cell>
        </row>
        <row r="1763">
          <cell r="C1763">
            <v>3628</v>
          </cell>
          <cell r="D1763" t="str">
            <v>CORNEJO ARAUJO DIETER OCTAVIO</v>
          </cell>
          <cell r="E1763" t="str">
            <v xml:space="preserve">SUBDIRECTOR DE FINANCIAMIENTO </v>
          </cell>
          <cell r="F1763">
            <v>1500</v>
          </cell>
          <cell r="G1763">
            <v>45000</v>
          </cell>
          <cell r="H1763">
            <v>0</v>
          </cell>
          <cell r="I1763">
            <v>45000</v>
          </cell>
        </row>
        <row r="1764">
          <cell r="C1764">
            <v>3629</v>
          </cell>
          <cell r="D1764" t="str">
            <v>MONFIL RODRIGUEZ ADALBERTO</v>
          </cell>
          <cell r="E1764" t="str">
            <v>LIDER DE PROYECTO</v>
          </cell>
          <cell r="F1764">
            <v>666.66</v>
          </cell>
          <cell r="G1764">
            <v>19999.8</v>
          </cell>
          <cell r="H1764">
            <v>0</v>
          </cell>
          <cell r="I1764">
            <v>19999.8</v>
          </cell>
        </row>
        <row r="1765">
          <cell r="C1765">
            <v>3632</v>
          </cell>
          <cell r="D1765" t="str">
            <v>ARELLANO  DE LAROSA IGNACIO RICARDO</v>
          </cell>
          <cell r="E1765" t="str">
            <v>ASESOR FINANCIERO</v>
          </cell>
          <cell r="F1765">
            <v>200</v>
          </cell>
          <cell r="G1765">
            <v>6000</v>
          </cell>
          <cell r="H1765">
            <v>0</v>
          </cell>
          <cell r="I1765">
            <v>6000</v>
          </cell>
        </row>
        <row r="1766">
          <cell r="C1766">
            <v>3633</v>
          </cell>
          <cell r="D1766" t="str">
            <v>LOPEZ Y LOPEZ GILBERTO</v>
          </cell>
          <cell r="E1766" t="str">
            <v>ASESOR FINANCIERO</v>
          </cell>
          <cell r="F1766">
            <v>200</v>
          </cell>
          <cell r="G1766">
            <v>6000</v>
          </cell>
          <cell r="H1766">
            <v>0</v>
          </cell>
          <cell r="I1766">
            <v>6000</v>
          </cell>
        </row>
        <row r="1767">
          <cell r="C1767">
            <v>3637</v>
          </cell>
          <cell r="D1767" t="str">
            <v>GUTIERREZ DE LA ROSA MIGUEL ANGEL</v>
          </cell>
          <cell r="E1767" t="str">
            <v>ASESOR FINANCIERO</v>
          </cell>
          <cell r="F1767">
            <v>200</v>
          </cell>
          <cell r="G1767">
            <v>6000</v>
          </cell>
          <cell r="H1767">
            <v>0</v>
          </cell>
          <cell r="I1767">
            <v>6000</v>
          </cell>
        </row>
        <row r="1768">
          <cell r="C1768">
            <v>3638</v>
          </cell>
          <cell r="D1768" t="str">
            <v>BARRAGAN ROBLES SERGIO FRANCISCO ISRAEL</v>
          </cell>
          <cell r="E1768" t="str">
            <v>ASESOR FINANCIERO</v>
          </cell>
          <cell r="F1768">
            <v>200</v>
          </cell>
          <cell r="G1768">
            <v>6000</v>
          </cell>
          <cell r="H1768">
            <v>0</v>
          </cell>
          <cell r="I1768">
            <v>6000</v>
          </cell>
        </row>
        <row r="1769">
          <cell r="C1769">
            <v>3639</v>
          </cell>
          <cell r="D1769" t="str">
            <v>BARBOSA TREJO ANTONIO</v>
          </cell>
          <cell r="E1769" t="str">
            <v>ASESOR FINANCIERO</v>
          </cell>
          <cell r="F1769">
            <v>200</v>
          </cell>
          <cell r="G1769">
            <v>6000</v>
          </cell>
          <cell r="H1769">
            <v>0</v>
          </cell>
          <cell r="I1769">
            <v>6000</v>
          </cell>
        </row>
        <row r="1770">
          <cell r="C1770">
            <v>3640</v>
          </cell>
          <cell r="D1770" t="str">
            <v>CORTES AYALA FRANCISCO JAVIER</v>
          </cell>
          <cell r="E1770" t="str">
            <v>ASESOR FINANCIERO</v>
          </cell>
          <cell r="F1770">
            <v>200</v>
          </cell>
          <cell r="G1770">
            <v>6000</v>
          </cell>
          <cell r="H1770">
            <v>0</v>
          </cell>
          <cell r="I1770">
            <v>6000</v>
          </cell>
        </row>
        <row r="1771">
          <cell r="C1771">
            <v>3643</v>
          </cell>
          <cell r="D1771" t="str">
            <v>AVILA GONZALEZ GERMAN ALEJANDRO</v>
          </cell>
          <cell r="E1771" t="str">
            <v>ANALISTA DE NEGOCIOS</v>
          </cell>
          <cell r="F1771">
            <v>266.67</v>
          </cell>
          <cell r="G1771">
            <v>8000.1</v>
          </cell>
          <cell r="H1771">
            <v>0</v>
          </cell>
          <cell r="I1771">
            <v>8000.1</v>
          </cell>
        </row>
        <row r="1772">
          <cell r="C1772">
            <v>3644</v>
          </cell>
          <cell r="D1772" t="str">
            <v>ORTEGA NAVEJA IMELDA BERENICE</v>
          </cell>
          <cell r="E1772" t="str">
            <v>ANALISTA CUENTAS POR PAGAR</v>
          </cell>
          <cell r="F1772">
            <v>233.33</v>
          </cell>
          <cell r="G1772">
            <v>6999.9</v>
          </cell>
          <cell r="H1772">
            <v>0</v>
          </cell>
          <cell r="I1772">
            <v>6999.9</v>
          </cell>
        </row>
        <row r="1773">
          <cell r="C1773">
            <v>3645</v>
          </cell>
          <cell r="D1773" t="str">
            <v>GONZALEZ BARBOSA GILBERTO</v>
          </cell>
          <cell r="E1773" t="str">
            <v>GESTOR DE COBRANZA TELEFONICA</v>
          </cell>
          <cell r="F1773">
            <v>127.9</v>
          </cell>
          <cell r="G1773">
            <v>3837</v>
          </cell>
          <cell r="H1773">
            <v>0</v>
          </cell>
          <cell r="I1773">
            <v>3837</v>
          </cell>
        </row>
        <row r="1774">
          <cell r="C1774">
            <v>3646</v>
          </cell>
          <cell r="D1774" t="str">
            <v>CARRILLO DE LA ORTA OMAR XANAT</v>
          </cell>
          <cell r="E1774" t="str">
            <v>ANALISTA DE RECUPERACION</v>
          </cell>
          <cell r="F1774">
            <v>166.67</v>
          </cell>
          <cell r="G1774">
            <v>5000.1000000000004</v>
          </cell>
          <cell r="H1774">
            <v>0</v>
          </cell>
          <cell r="I1774">
            <v>5000.1000000000004</v>
          </cell>
        </row>
        <row r="1775">
          <cell r="C1775">
            <v>3647</v>
          </cell>
          <cell r="D1775" t="str">
            <v>LECHUGA GUADARRAMA JOSE ANGEL</v>
          </cell>
          <cell r="E1775" t="str">
            <v xml:space="preserve">GENERALISTA DE ADMINISTRACION </v>
          </cell>
          <cell r="F1775">
            <v>150</v>
          </cell>
          <cell r="G1775">
            <v>4500</v>
          </cell>
          <cell r="H1775">
            <v>0</v>
          </cell>
          <cell r="I1775">
            <v>4500</v>
          </cell>
        </row>
        <row r="1776">
          <cell r="C1776">
            <v>3648</v>
          </cell>
          <cell r="D1776" t="str">
            <v>RAMIREZ DE LA CRUZ RUTH</v>
          </cell>
          <cell r="E1776" t="str">
            <v>GESTOR DE COBRANZA TELEFONICA</v>
          </cell>
          <cell r="F1776">
            <v>127.9</v>
          </cell>
          <cell r="G1776">
            <v>3837</v>
          </cell>
          <cell r="H1776">
            <v>0</v>
          </cell>
          <cell r="I1776">
            <v>3837</v>
          </cell>
        </row>
        <row r="1777">
          <cell r="C1777">
            <v>3649</v>
          </cell>
          <cell r="D1777" t="str">
            <v>GAYOSSO ONTIVEROS EVA MARIA</v>
          </cell>
          <cell r="E1777" t="str">
            <v>GESTOR DE COBRANZA TELEFONICA</v>
          </cell>
          <cell r="F1777">
            <v>127.9</v>
          </cell>
          <cell r="G1777">
            <v>3837</v>
          </cell>
          <cell r="H1777">
            <v>0</v>
          </cell>
          <cell r="I1777">
            <v>3837</v>
          </cell>
        </row>
        <row r="1778">
          <cell r="C1778">
            <v>3650</v>
          </cell>
          <cell r="D1778" t="str">
            <v>HERNANDEZ TORRES EDITH BEATRIZ</v>
          </cell>
          <cell r="E1778" t="str">
            <v>ANALISTA DE RECUPERACION</v>
          </cell>
          <cell r="F1778">
            <v>166.67</v>
          </cell>
          <cell r="G1778">
            <v>5000.1000000000004</v>
          </cell>
          <cell r="H1778">
            <v>0</v>
          </cell>
          <cell r="I1778">
            <v>5000.1000000000004</v>
          </cell>
        </row>
        <row r="1779">
          <cell r="C1779">
            <v>3651</v>
          </cell>
          <cell r="D1779" t="str">
            <v>FLORES  GARCIA ADRIANA LUISA</v>
          </cell>
          <cell r="E1779" t="str">
            <v xml:space="preserve">GENERALISTA DE ADMINISTRACION </v>
          </cell>
          <cell r="F1779">
            <v>150</v>
          </cell>
          <cell r="G1779">
            <v>4500</v>
          </cell>
          <cell r="H1779">
            <v>0</v>
          </cell>
          <cell r="I1779">
            <v>4500</v>
          </cell>
        </row>
        <row r="1780">
          <cell r="C1780">
            <v>3652</v>
          </cell>
          <cell r="D1780" t="str">
            <v>TORRES SANTANA DANIEL</v>
          </cell>
          <cell r="E1780" t="str">
            <v>ADMINISTRADOR DE CARTERA</v>
          </cell>
          <cell r="F1780">
            <v>183.33</v>
          </cell>
          <cell r="G1780">
            <v>5499.9</v>
          </cell>
          <cell r="H1780">
            <v>0</v>
          </cell>
          <cell r="I1780">
            <v>5499.9</v>
          </cell>
        </row>
        <row r="1781">
          <cell r="C1781">
            <v>3653</v>
          </cell>
          <cell r="D1781" t="str">
            <v>SOBERANIS ORTIZ REBECA</v>
          </cell>
          <cell r="E1781" t="str">
            <v>ANALISTA DE RECUPERACION</v>
          </cell>
          <cell r="F1781">
            <v>166.67</v>
          </cell>
          <cell r="G1781">
            <v>5000.1000000000004</v>
          </cell>
          <cell r="H1781">
            <v>0</v>
          </cell>
          <cell r="I1781">
            <v>5000.1000000000004</v>
          </cell>
        </row>
        <row r="1782">
          <cell r="C1782">
            <v>3654</v>
          </cell>
          <cell r="D1782" t="str">
            <v>RODRIGUEZ ORRADRE SERGIO</v>
          </cell>
          <cell r="E1782" t="str">
            <v>ADMINISTRADOR DE CARTERA</v>
          </cell>
          <cell r="F1782">
            <v>266.67</v>
          </cell>
          <cell r="G1782">
            <v>8000.1</v>
          </cell>
          <cell r="H1782">
            <v>0</v>
          </cell>
          <cell r="I1782">
            <v>8000.1</v>
          </cell>
        </row>
        <row r="1783">
          <cell r="C1783">
            <v>3655</v>
          </cell>
          <cell r="D1783" t="str">
            <v>SALAS VARGAS HELIANA</v>
          </cell>
          <cell r="E1783" t="str">
            <v>ASISTENTE DIRECTOR DIVISIONAL</v>
          </cell>
          <cell r="F1783">
            <v>600</v>
          </cell>
          <cell r="G1783">
            <v>18000</v>
          </cell>
          <cell r="H1783">
            <v>0</v>
          </cell>
          <cell r="I1783">
            <v>18000</v>
          </cell>
        </row>
        <row r="1784">
          <cell r="C1784">
            <v>3656</v>
          </cell>
          <cell r="D1784" t="str">
            <v>GOMEZ URIBE JAVIER GERARDO</v>
          </cell>
          <cell r="E1784" t="str">
            <v>ASESOR FINANCIERO</v>
          </cell>
          <cell r="F1784">
            <v>200</v>
          </cell>
          <cell r="G1784">
            <v>6000</v>
          </cell>
          <cell r="H1784">
            <v>0</v>
          </cell>
          <cell r="I1784">
            <v>6000</v>
          </cell>
        </row>
        <row r="1785">
          <cell r="C1785">
            <v>3657</v>
          </cell>
          <cell r="D1785" t="str">
            <v>DAVILA  GARCIA EDGAR ADRIAN</v>
          </cell>
          <cell r="E1785" t="str">
            <v>ANALISTA DE TESORERIA</v>
          </cell>
          <cell r="F1785">
            <v>200</v>
          </cell>
          <cell r="G1785">
            <v>6000</v>
          </cell>
          <cell r="H1785">
            <v>0</v>
          </cell>
          <cell r="I1785">
            <v>6000</v>
          </cell>
        </row>
        <row r="1786">
          <cell r="C1786">
            <v>3658</v>
          </cell>
          <cell r="D1786" t="str">
            <v>GARCIA  CASAS ROSA LINDA</v>
          </cell>
          <cell r="E1786" t="str">
            <v>ANALISTA CUENTAS POR PAGAR</v>
          </cell>
          <cell r="F1786">
            <v>233.33</v>
          </cell>
          <cell r="G1786">
            <v>6999.9</v>
          </cell>
          <cell r="H1786">
            <v>0</v>
          </cell>
          <cell r="I1786">
            <v>6999.9</v>
          </cell>
        </row>
        <row r="1787">
          <cell r="C1787">
            <v>3659</v>
          </cell>
          <cell r="D1787" t="str">
            <v>DE LA VEGA CARMONA HECTOR</v>
          </cell>
          <cell r="E1787" t="str">
            <v>GERENTE EN ENTRENAMIENTO</v>
          </cell>
          <cell r="F1787">
            <v>600</v>
          </cell>
          <cell r="G1787">
            <v>18000</v>
          </cell>
          <cell r="H1787">
            <v>0</v>
          </cell>
          <cell r="I1787">
            <v>18000</v>
          </cell>
        </row>
        <row r="1788">
          <cell r="C1788">
            <v>3660</v>
          </cell>
          <cell r="D1788" t="str">
            <v>SANCHEZ DIAZ JORGE ANTONIO</v>
          </cell>
          <cell r="E1788" t="str">
            <v>ASESOR FINANCIERO</v>
          </cell>
          <cell r="F1788">
            <v>200</v>
          </cell>
          <cell r="G1788">
            <v>6000</v>
          </cell>
          <cell r="H1788">
            <v>0</v>
          </cell>
          <cell r="I1788">
            <v>6000</v>
          </cell>
        </row>
        <row r="1789">
          <cell r="C1789">
            <v>3664</v>
          </cell>
          <cell r="D1789" t="str">
            <v>HERNANDEZ PONCE MARCO ANTONIO</v>
          </cell>
          <cell r="E1789" t="str">
            <v>ASESOR FINANCIERO</v>
          </cell>
          <cell r="F1789">
            <v>200</v>
          </cell>
          <cell r="G1789">
            <v>6000</v>
          </cell>
          <cell r="H1789">
            <v>0</v>
          </cell>
          <cell r="I1789">
            <v>6000</v>
          </cell>
        </row>
        <row r="1790">
          <cell r="C1790">
            <v>3666</v>
          </cell>
          <cell r="D1790" t="str">
            <v>VARELA VILLAFAÑA FRANCISCO GUILLERMO</v>
          </cell>
          <cell r="E1790" t="str">
            <v>ASESOR FINANCIERO</v>
          </cell>
          <cell r="F1790">
            <v>200</v>
          </cell>
          <cell r="G1790">
            <v>6000</v>
          </cell>
          <cell r="H1790">
            <v>0</v>
          </cell>
          <cell r="I1790">
            <v>6000</v>
          </cell>
        </row>
        <row r="1791">
          <cell r="C1791">
            <v>3668</v>
          </cell>
          <cell r="D1791" t="str">
            <v>PORTILLO VELAZQUEZ BLANCA ARACELY</v>
          </cell>
          <cell r="E1791" t="str">
            <v>EJECUTIVO DE SERVICIO</v>
          </cell>
          <cell r="F1791">
            <v>122.34</v>
          </cell>
          <cell r="G1791">
            <v>3670.2</v>
          </cell>
          <cell r="H1791">
            <v>0</v>
          </cell>
          <cell r="I1791">
            <v>3670.2</v>
          </cell>
        </row>
        <row r="1792">
          <cell r="C1792">
            <v>3669</v>
          </cell>
          <cell r="D1792" t="str">
            <v>CHAVEZ REYES MARIA MAGDALENA</v>
          </cell>
          <cell r="E1792" t="str">
            <v>GESTOR DE COBRANZA</v>
          </cell>
          <cell r="F1792">
            <v>127.9</v>
          </cell>
          <cell r="G1792">
            <v>3837</v>
          </cell>
          <cell r="H1792">
            <v>0</v>
          </cell>
          <cell r="I1792">
            <v>3837</v>
          </cell>
        </row>
        <row r="1793">
          <cell r="C1793">
            <v>3670</v>
          </cell>
          <cell r="D1793" t="str">
            <v>SORIA TOQUERO FERNANDO JEHU</v>
          </cell>
          <cell r="E1793" t="str">
            <v>ASESOR FINANCIERO</v>
          </cell>
          <cell r="F1793">
            <v>200</v>
          </cell>
          <cell r="G1793">
            <v>6000</v>
          </cell>
          <cell r="H1793">
            <v>0</v>
          </cell>
          <cell r="I1793">
            <v>6000</v>
          </cell>
        </row>
        <row r="1794">
          <cell r="C1794">
            <v>3674</v>
          </cell>
          <cell r="D1794" t="str">
            <v>GOMEZ GOMEZ PORFIRIO</v>
          </cell>
          <cell r="E1794" t="str">
            <v>ASESOR FINANCIERO</v>
          </cell>
          <cell r="F1794">
            <v>200</v>
          </cell>
          <cell r="G1794">
            <v>6000</v>
          </cell>
          <cell r="H1794">
            <v>0</v>
          </cell>
          <cell r="I1794">
            <v>6000</v>
          </cell>
        </row>
        <row r="1795">
          <cell r="C1795">
            <v>3675</v>
          </cell>
          <cell r="D1795" t="str">
            <v>CUEVAS AVIÑA JAVIER</v>
          </cell>
          <cell r="E1795" t="str">
            <v>ASESOR FINANCIERO</v>
          </cell>
          <cell r="F1795">
            <v>200</v>
          </cell>
          <cell r="G1795">
            <v>6000</v>
          </cell>
          <cell r="H1795">
            <v>0</v>
          </cell>
          <cell r="I1795">
            <v>6000</v>
          </cell>
        </row>
        <row r="1796">
          <cell r="C1796">
            <v>3677</v>
          </cell>
          <cell r="D1796" t="str">
            <v>BANDA ALVAREZ JOSE CECILIO</v>
          </cell>
          <cell r="E1796" t="str">
            <v>ASESOR FINANCIERO</v>
          </cell>
          <cell r="F1796">
            <v>200</v>
          </cell>
          <cell r="G1796">
            <v>6000</v>
          </cell>
          <cell r="H1796">
            <v>0</v>
          </cell>
          <cell r="I1796">
            <v>6000</v>
          </cell>
        </row>
        <row r="1797">
          <cell r="C1797">
            <v>3678</v>
          </cell>
          <cell r="D1797" t="str">
            <v>VAZQUEZ GALVAN SARA</v>
          </cell>
          <cell r="E1797" t="str">
            <v>ASISTENTE DE DIRECTOR REGIONAL</v>
          </cell>
          <cell r="F1797">
            <v>231.75</v>
          </cell>
          <cell r="G1797">
            <v>6952.5</v>
          </cell>
          <cell r="H1797">
            <v>0</v>
          </cell>
          <cell r="I1797">
            <v>6952.5</v>
          </cell>
        </row>
        <row r="1798">
          <cell r="C1798">
            <v>3679</v>
          </cell>
          <cell r="D1798" t="str">
            <v>LOPEZ LAUREANO ROCIO</v>
          </cell>
          <cell r="E1798" t="str">
            <v>EJECUTIVO DE SERVICIO</v>
          </cell>
          <cell r="F1798">
            <v>122.34</v>
          </cell>
          <cell r="G1798">
            <v>3670.2</v>
          </cell>
          <cell r="H1798">
            <v>0</v>
          </cell>
          <cell r="I1798">
            <v>3670.2</v>
          </cell>
        </row>
        <row r="1799">
          <cell r="C1799">
            <v>3684</v>
          </cell>
          <cell r="D1799" t="str">
            <v>LEON PEREZ REY DAVID</v>
          </cell>
          <cell r="E1799" t="str">
            <v>ASESOR FINANCIERO</v>
          </cell>
          <cell r="F1799">
            <v>200</v>
          </cell>
          <cell r="G1799">
            <v>6000</v>
          </cell>
          <cell r="H1799">
            <v>0</v>
          </cell>
          <cell r="I1799">
            <v>6000</v>
          </cell>
        </row>
        <row r="1800">
          <cell r="C1800">
            <v>3685</v>
          </cell>
          <cell r="D1800" t="str">
            <v>GONZALEZ GUERRERO ALEJANDRO FRANCISCO</v>
          </cell>
          <cell r="E1800" t="str">
            <v>ASESOR FINANCIERO</v>
          </cell>
          <cell r="F1800">
            <v>122.34</v>
          </cell>
          <cell r="G1800">
            <v>3670.2</v>
          </cell>
          <cell r="H1800">
            <v>0</v>
          </cell>
          <cell r="I1800">
            <v>3670.2</v>
          </cell>
        </row>
        <row r="1801">
          <cell r="C1801">
            <v>3688</v>
          </cell>
          <cell r="D1801" t="str">
            <v>JIMENEZ AMAYA ARACELI</v>
          </cell>
          <cell r="E1801" t="str">
            <v>EJECUTIVO DE SERVICIO</v>
          </cell>
          <cell r="F1801">
            <v>122.47</v>
          </cell>
          <cell r="G1801">
            <v>3674.1</v>
          </cell>
          <cell r="H1801">
            <v>0</v>
          </cell>
          <cell r="I1801">
            <v>3674.1</v>
          </cell>
        </row>
        <row r="1802">
          <cell r="C1802">
            <v>3690</v>
          </cell>
          <cell r="D1802" t="str">
            <v>ALDANA IGNACIO JOSE DE JESUS</v>
          </cell>
          <cell r="E1802" t="str">
            <v>ASESOR FINANCIERO</v>
          </cell>
          <cell r="F1802">
            <v>200</v>
          </cell>
          <cell r="G1802">
            <v>6000</v>
          </cell>
          <cell r="H1802">
            <v>0</v>
          </cell>
          <cell r="I1802">
            <v>6000</v>
          </cell>
        </row>
        <row r="1803">
          <cell r="C1803">
            <v>3693</v>
          </cell>
          <cell r="D1803" t="str">
            <v>PARRA AYALA MARCO FABIO</v>
          </cell>
          <cell r="E1803" t="str">
            <v>ASESOR FINANCIERO</v>
          </cell>
          <cell r="F1803">
            <v>200</v>
          </cell>
          <cell r="G1803">
            <v>6000</v>
          </cell>
          <cell r="H1803">
            <v>0</v>
          </cell>
          <cell r="I1803">
            <v>6000</v>
          </cell>
        </row>
        <row r="1804">
          <cell r="C1804">
            <v>3695</v>
          </cell>
          <cell r="D1804" t="str">
            <v>ROA MONTOYA JOSE DE JESUS</v>
          </cell>
          <cell r="E1804" t="str">
            <v>ASESOR FINANCIERO</v>
          </cell>
          <cell r="F1804">
            <v>200</v>
          </cell>
          <cell r="G1804">
            <v>6000</v>
          </cell>
          <cell r="H1804">
            <v>0</v>
          </cell>
          <cell r="I1804">
            <v>6000</v>
          </cell>
        </row>
        <row r="1805">
          <cell r="C1805">
            <v>3696</v>
          </cell>
          <cell r="D1805" t="str">
            <v>JIMENEZ TORRES LUIS ANGEL</v>
          </cell>
          <cell r="E1805" t="str">
            <v>ASESOR FINANCIERO</v>
          </cell>
          <cell r="F1805">
            <v>200</v>
          </cell>
          <cell r="G1805">
            <v>6000</v>
          </cell>
          <cell r="H1805">
            <v>0</v>
          </cell>
          <cell r="I1805">
            <v>6000</v>
          </cell>
        </row>
        <row r="1806">
          <cell r="C1806">
            <v>3697</v>
          </cell>
          <cell r="D1806" t="str">
            <v>HERNANDEZ MEDINA ROSARIO</v>
          </cell>
          <cell r="E1806" t="str">
            <v>ASESOR FINANCIERO</v>
          </cell>
          <cell r="F1806">
            <v>200</v>
          </cell>
          <cell r="G1806">
            <v>6000</v>
          </cell>
          <cell r="H1806">
            <v>0</v>
          </cell>
          <cell r="I1806">
            <v>6000</v>
          </cell>
        </row>
        <row r="1807">
          <cell r="C1807">
            <v>3698</v>
          </cell>
          <cell r="D1807" t="str">
            <v>ARROYO RUEDA ALFREDO</v>
          </cell>
          <cell r="E1807" t="str">
            <v>ASESOR FINANCIERO</v>
          </cell>
          <cell r="F1807">
            <v>200</v>
          </cell>
          <cell r="G1807">
            <v>6000</v>
          </cell>
          <cell r="H1807">
            <v>0</v>
          </cell>
          <cell r="I1807">
            <v>6000</v>
          </cell>
        </row>
        <row r="1808">
          <cell r="C1808">
            <v>3699</v>
          </cell>
          <cell r="D1808" t="str">
            <v>LEDESMA RODARTE GABRIEL</v>
          </cell>
          <cell r="E1808" t="str">
            <v>ASESOR FINANCIERO</v>
          </cell>
          <cell r="F1808">
            <v>200</v>
          </cell>
          <cell r="G1808">
            <v>6000</v>
          </cell>
          <cell r="H1808">
            <v>0</v>
          </cell>
          <cell r="I1808">
            <v>6000</v>
          </cell>
        </row>
        <row r="1809">
          <cell r="C1809">
            <v>3700</v>
          </cell>
          <cell r="D1809" t="str">
            <v>ARELLANO  OSIO ALBERTO URIEL</v>
          </cell>
          <cell r="E1809" t="str">
            <v>ASESOR FINANCIERO</v>
          </cell>
          <cell r="F1809">
            <v>200</v>
          </cell>
          <cell r="G1809">
            <v>6000</v>
          </cell>
          <cell r="H1809">
            <v>0</v>
          </cell>
          <cell r="I1809">
            <v>6000</v>
          </cell>
        </row>
        <row r="1810">
          <cell r="C1810">
            <v>3701</v>
          </cell>
          <cell r="D1810" t="str">
            <v>MORA ENRIQUEZ OLGA TERESA</v>
          </cell>
          <cell r="E1810" t="str">
            <v>ANALISTA DE RIESGO</v>
          </cell>
          <cell r="F1810">
            <v>600</v>
          </cell>
          <cell r="G1810">
            <v>18000</v>
          </cell>
          <cell r="H1810">
            <v>0</v>
          </cell>
          <cell r="I1810">
            <v>18000</v>
          </cell>
        </row>
        <row r="1811">
          <cell r="C1811">
            <v>3703</v>
          </cell>
          <cell r="D1811" t="str">
            <v>LOZANO GONZALEZ MARTHA EUGENIA</v>
          </cell>
          <cell r="E1811" t="str">
            <v>ENLACE FINANCIERO</v>
          </cell>
          <cell r="F1811">
            <v>310.17</v>
          </cell>
          <cell r="G1811">
            <v>9305.1</v>
          </cell>
          <cell r="H1811">
            <v>0</v>
          </cell>
          <cell r="I1811">
            <v>9305.1</v>
          </cell>
        </row>
        <row r="1812">
          <cell r="C1812">
            <v>3704</v>
          </cell>
          <cell r="D1812" t="str">
            <v>CASTRO RODRIGUEZ GUILLERMO ARMANDO</v>
          </cell>
          <cell r="E1812" t="str">
            <v>ASESOR FINANCIERO</v>
          </cell>
          <cell r="F1812">
            <v>200</v>
          </cell>
          <cell r="G1812">
            <v>6000</v>
          </cell>
          <cell r="H1812">
            <v>0</v>
          </cell>
          <cell r="I1812">
            <v>6000</v>
          </cell>
        </row>
        <row r="1813">
          <cell r="C1813">
            <v>3705</v>
          </cell>
          <cell r="D1813" t="str">
            <v>OTAÑEZ PINEDA VICTOR ALEJANDRO</v>
          </cell>
          <cell r="E1813" t="str">
            <v>CAPTURISTA</v>
          </cell>
          <cell r="F1813">
            <v>140</v>
          </cell>
          <cell r="G1813">
            <v>4200</v>
          </cell>
          <cell r="H1813">
            <v>0</v>
          </cell>
          <cell r="I1813">
            <v>4200</v>
          </cell>
        </row>
        <row r="1814">
          <cell r="C1814">
            <v>3706</v>
          </cell>
          <cell r="D1814" t="str">
            <v>MOROYOQUI LEON GLORIA ALICIA</v>
          </cell>
          <cell r="E1814" t="str">
            <v>ASISTENTE DE DIRECTOR GENERAL</v>
          </cell>
          <cell r="F1814">
            <v>725.74</v>
          </cell>
          <cell r="G1814">
            <v>21772.2</v>
          </cell>
          <cell r="H1814">
            <v>0</v>
          </cell>
          <cell r="I1814">
            <v>21772.2</v>
          </cell>
        </row>
        <row r="1815">
          <cell r="C1815">
            <v>3708</v>
          </cell>
          <cell r="D1815" t="str">
            <v>SIERRA FLORES JULIO CESAR</v>
          </cell>
          <cell r="E1815" t="str">
            <v>ASESOR FINANCIERO</v>
          </cell>
          <cell r="F1815">
            <v>200</v>
          </cell>
          <cell r="G1815">
            <v>6000</v>
          </cell>
          <cell r="H1815">
            <v>0</v>
          </cell>
          <cell r="I1815">
            <v>6000</v>
          </cell>
        </row>
        <row r="1816">
          <cell r="C1816">
            <v>3710</v>
          </cell>
          <cell r="D1816" t="str">
            <v>SILIS TAVERA JORGE VALENTE</v>
          </cell>
          <cell r="E1816" t="str">
            <v>ASESOR FINANCIERO</v>
          </cell>
          <cell r="F1816">
            <v>200</v>
          </cell>
          <cell r="G1816">
            <v>6000</v>
          </cell>
          <cell r="H1816">
            <v>0</v>
          </cell>
          <cell r="I1816">
            <v>6000</v>
          </cell>
        </row>
        <row r="1817">
          <cell r="C1817">
            <v>3711</v>
          </cell>
          <cell r="D1817" t="str">
            <v>MORFIN ENRIQUEZ JOSE HUGO</v>
          </cell>
          <cell r="E1817" t="str">
            <v>ASESOR FINANCIERO</v>
          </cell>
          <cell r="F1817">
            <v>200</v>
          </cell>
          <cell r="G1817">
            <v>6000</v>
          </cell>
          <cell r="H1817">
            <v>0</v>
          </cell>
          <cell r="I1817">
            <v>6000</v>
          </cell>
        </row>
        <row r="1818">
          <cell r="C1818">
            <v>3714</v>
          </cell>
          <cell r="D1818" t="str">
            <v>VALDEZ RIOS ASELA BERENICE</v>
          </cell>
          <cell r="E1818" t="str">
            <v>EJECUTIVO DE SERVICIO</v>
          </cell>
          <cell r="F1818">
            <v>122.34</v>
          </cell>
          <cell r="G1818">
            <v>3670.2</v>
          </cell>
          <cell r="H1818">
            <v>0</v>
          </cell>
          <cell r="I1818">
            <v>3670.2</v>
          </cell>
        </row>
        <row r="1819">
          <cell r="C1819">
            <v>3715</v>
          </cell>
          <cell r="D1819" t="str">
            <v>JOSE CELIS JUAN CARLOS</v>
          </cell>
          <cell r="E1819" t="str">
            <v>ASESOR FINANCIERO</v>
          </cell>
          <cell r="F1819">
            <v>200</v>
          </cell>
          <cell r="G1819">
            <v>6000</v>
          </cell>
          <cell r="H1819">
            <v>0</v>
          </cell>
          <cell r="I1819">
            <v>6000</v>
          </cell>
        </row>
        <row r="1820">
          <cell r="C1820">
            <v>3716</v>
          </cell>
          <cell r="D1820" t="str">
            <v>RODRIGUEZ AGUILAR ANDRES CUAUHTEMOC</v>
          </cell>
          <cell r="E1820" t="str">
            <v>EJECUTIVO DE SERVICIO</v>
          </cell>
          <cell r="F1820">
            <v>122.34</v>
          </cell>
          <cell r="G1820">
            <v>3670.2</v>
          </cell>
          <cell r="H1820">
            <v>0</v>
          </cell>
          <cell r="I1820">
            <v>3670.2</v>
          </cell>
        </row>
        <row r="1821">
          <cell r="C1821">
            <v>3718</v>
          </cell>
          <cell r="D1821" t="str">
            <v>CASTRO SANDEZ SARA ADRIANA</v>
          </cell>
          <cell r="E1821" t="str">
            <v>EJECUTIVO DE SERVICIO</v>
          </cell>
          <cell r="F1821">
            <v>122.34</v>
          </cell>
          <cell r="G1821">
            <v>3670.2</v>
          </cell>
          <cell r="H1821">
            <v>0</v>
          </cell>
          <cell r="I1821">
            <v>3670.2</v>
          </cell>
        </row>
        <row r="1822">
          <cell r="C1822">
            <v>3720</v>
          </cell>
          <cell r="D1822" t="str">
            <v>LOPEZ SUAREZ ROSALBA</v>
          </cell>
          <cell r="E1822" t="str">
            <v>EJECUTIVO DE SERVICIO</v>
          </cell>
          <cell r="F1822">
            <v>122.34</v>
          </cell>
          <cell r="G1822">
            <v>3670.2</v>
          </cell>
          <cell r="H1822">
            <v>0</v>
          </cell>
          <cell r="I1822">
            <v>3670.2</v>
          </cell>
        </row>
        <row r="1823">
          <cell r="C1823">
            <v>3721</v>
          </cell>
          <cell r="D1823" t="str">
            <v>NIETO CORDOBA MARCO ANTONIO</v>
          </cell>
          <cell r="E1823" t="str">
            <v>EJECUTIVO DE SERVICIO</v>
          </cell>
          <cell r="F1823">
            <v>122.34</v>
          </cell>
          <cell r="G1823">
            <v>3670.2</v>
          </cell>
          <cell r="H1823">
            <v>0</v>
          </cell>
          <cell r="I1823">
            <v>3670.2</v>
          </cell>
        </row>
        <row r="1824">
          <cell r="C1824">
            <v>3722</v>
          </cell>
          <cell r="D1824" t="str">
            <v>VICTORIA MARTINEZ RAFAEL</v>
          </cell>
          <cell r="E1824" t="str">
            <v>EJECUTIVO DE SERVICIO</v>
          </cell>
          <cell r="F1824">
            <v>122.34</v>
          </cell>
          <cell r="G1824">
            <v>3670.2</v>
          </cell>
          <cell r="H1824">
            <v>0</v>
          </cell>
          <cell r="I1824">
            <v>3670.2</v>
          </cell>
        </row>
        <row r="1825">
          <cell r="C1825">
            <v>3726</v>
          </cell>
          <cell r="D1825" t="str">
            <v>ESPEJO CASTAÑEDA JULIAN</v>
          </cell>
          <cell r="E1825" t="str">
            <v>ASESOR FINANCIERO</v>
          </cell>
          <cell r="F1825">
            <v>200</v>
          </cell>
          <cell r="G1825">
            <v>6000</v>
          </cell>
          <cell r="H1825">
            <v>0</v>
          </cell>
          <cell r="I1825">
            <v>6000</v>
          </cell>
        </row>
        <row r="1826">
          <cell r="C1826">
            <v>3727</v>
          </cell>
          <cell r="D1826" t="str">
            <v>SANCHEZ RAMIREZ JESUS</v>
          </cell>
          <cell r="E1826" t="str">
            <v>ASESOR FINANCIERO</v>
          </cell>
          <cell r="F1826">
            <v>200</v>
          </cell>
          <cell r="G1826">
            <v>6000</v>
          </cell>
          <cell r="H1826">
            <v>0</v>
          </cell>
          <cell r="I1826">
            <v>6000</v>
          </cell>
        </row>
        <row r="1827">
          <cell r="C1827">
            <v>3730</v>
          </cell>
          <cell r="D1827" t="str">
            <v>CADENA REYES VICTOR MANUEL</v>
          </cell>
          <cell r="E1827" t="str">
            <v>ASESOR FINANCIERO</v>
          </cell>
          <cell r="F1827">
            <v>200</v>
          </cell>
          <cell r="G1827">
            <v>6000</v>
          </cell>
          <cell r="H1827">
            <v>0</v>
          </cell>
          <cell r="I1827">
            <v>6000</v>
          </cell>
        </row>
        <row r="1828">
          <cell r="C1828">
            <v>3731</v>
          </cell>
          <cell r="D1828" t="str">
            <v>ORTEGA LOPEZ JOSE MANUEL</v>
          </cell>
          <cell r="E1828" t="str">
            <v>ASESOR FINANCIERO</v>
          </cell>
          <cell r="F1828">
            <v>200</v>
          </cell>
          <cell r="G1828">
            <v>6000</v>
          </cell>
          <cell r="H1828">
            <v>0</v>
          </cell>
          <cell r="I1828">
            <v>6000</v>
          </cell>
        </row>
        <row r="1829">
          <cell r="C1829">
            <v>3732</v>
          </cell>
          <cell r="D1829" t="str">
            <v>HERNANDEZ KASTE FERNANDO</v>
          </cell>
          <cell r="E1829" t="str">
            <v>ASESOR FINANCIERO</v>
          </cell>
          <cell r="F1829">
            <v>200</v>
          </cell>
          <cell r="G1829">
            <v>6000</v>
          </cell>
          <cell r="H1829">
            <v>0</v>
          </cell>
          <cell r="I1829">
            <v>6000</v>
          </cell>
        </row>
        <row r="1830">
          <cell r="C1830">
            <v>3733</v>
          </cell>
          <cell r="D1830" t="str">
            <v>RAMOS BELTRAN EDGAR MIGUEL</v>
          </cell>
          <cell r="E1830" t="str">
            <v>ASESOR FINANCIERO</v>
          </cell>
          <cell r="F1830">
            <v>200</v>
          </cell>
          <cell r="G1830">
            <v>6000</v>
          </cell>
          <cell r="H1830">
            <v>0</v>
          </cell>
          <cell r="I1830">
            <v>6000</v>
          </cell>
        </row>
        <row r="1831">
          <cell r="C1831">
            <v>3734</v>
          </cell>
          <cell r="D1831" t="str">
            <v>CIPRES SOSA WILFRIDO</v>
          </cell>
          <cell r="E1831" t="str">
            <v>EJECUTIVO DE SERVICIO</v>
          </cell>
          <cell r="F1831">
            <v>122.34</v>
          </cell>
          <cell r="G1831">
            <v>3670.2</v>
          </cell>
          <cell r="H1831">
            <v>0</v>
          </cell>
          <cell r="I1831">
            <v>3670.2</v>
          </cell>
        </row>
        <row r="1832">
          <cell r="C1832">
            <v>3737</v>
          </cell>
          <cell r="D1832" t="str">
            <v>PONCE CARRILLO NORMA ALICIA</v>
          </cell>
          <cell r="E1832" t="str">
            <v>ASESOR FINANCIERO</v>
          </cell>
          <cell r="F1832">
            <v>200</v>
          </cell>
          <cell r="G1832">
            <v>6000</v>
          </cell>
          <cell r="H1832">
            <v>0</v>
          </cell>
          <cell r="I1832">
            <v>6000</v>
          </cell>
        </row>
        <row r="1833">
          <cell r="C1833">
            <v>3739</v>
          </cell>
          <cell r="D1833" t="str">
            <v>GARCIA  TORRES SONIA MARIBEL</v>
          </cell>
          <cell r="E1833" t="str">
            <v>EJECUTIVO DE SERVICIO</v>
          </cell>
          <cell r="F1833">
            <v>122.34</v>
          </cell>
          <cell r="G1833">
            <v>3670.2</v>
          </cell>
          <cell r="H1833">
            <v>0</v>
          </cell>
          <cell r="I1833">
            <v>3670.2</v>
          </cell>
        </row>
        <row r="1834">
          <cell r="C1834">
            <v>3740</v>
          </cell>
          <cell r="D1834" t="str">
            <v>CERDA SAENZ KARLA CECILIA</v>
          </cell>
          <cell r="E1834" t="str">
            <v>EJECUTIVO DE SERVICIO</v>
          </cell>
          <cell r="F1834">
            <v>122.34</v>
          </cell>
          <cell r="G1834">
            <v>3670.2</v>
          </cell>
          <cell r="H1834">
            <v>0</v>
          </cell>
          <cell r="I1834">
            <v>3670.2</v>
          </cell>
        </row>
        <row r="1835">
          <cell r="C1835">
            <v>3741</v>
          </cell>
          <cell r="D1835" t="str">
            <v>DUEÑAS ZAMURA VICTOR MANUEL</v>
          </cell>
          <cell r="E1835" t="str">
            <v>ASESOR FINANCIERO</v>
          </cell>
          <cell r="F1835">
            <v>200</v>
          </cell>
          <cell r="G1835">
            <v>6000</v>
          </cell>
          <cell r="H1835">
            <v>0</v>
          </cell>
          <cell r="I1835">
            <v>6000</v>
          </cell>
        </row>
        <row r="1836">
          <cell r="C1836">
            <v>3742</v>
          </cell>
          <cell r="D1836" t="str">
            <v>CARMONA TOBIAS JUAN JOSE</v>
          </cell>
          <cell r="E1836" t="str">
            <v>ASESOR FINANCIERO</v>
          </cell>
          <cell r="F1836">
            <v>200</v>
          </cell>
          <cell r="G1836">
            <v>6000</v>
          </cell>
          <cell r="H1836">
            <v>0</v>
          </cell>
          <cell r="I1836">
            <v>6000</v>
          </cell>
        </row>
        <row r="1837">
          <cell r="C1837">
            <v>3743</v>
          </cell>
          <cell r="D1837" t="str">
            <v>MONTES GARZA EVELYN LIZETH</v>
          </cell>
          <cell r="E1837" t="str">
            <v>EJECUTIVO DE SERVICIO</v>
          </cell>
          <cell r="F1837">
            <v>122.34</v>
          </cell>
          <cell r="G1837">
            <v>3670.2</v>
          </cell>
          <cell r="H1837">
            <v>0</v>
          </cell>
          <cell r="I1837">
            <v>3670.2</v>
          </cell>
        </row>
        <row r="1838">
          <cell r="C1838">
            <v>3744</v>
          </cell>
          <cell r="D1838" t="str">
            <v>JUAREZ AGUILAR LEOBARDO JAVIER</v>
          </cell>
          <cell r="E1838" t="str">
            <v>ASESOR FINANCIERO</v>
          </cell>
          <cell r="F1838">
            <v>200</v>
          </cell>
          <cell r="G1838">
            <v>6000</v>
          </cell>
          <cell r="H1838">
            <v>0</v>
          </cell>
          <cell r="I1838">
            <v>6000</v>
          </cell>
        </row>
        <row r="1839">
          <cell r="C1839">
            <v>3745</v>
          </cell>
          <cell r="D1839" t="str">
            <v>QUIJANO GARCIA JOSE LUIS</v>
          </cell>
          <cell r="E1839" t="str">
            <v>EJECUTIVO DE SERVICIO</v>
          </cell>
          <cell r="F1839">
            <v>122.34</v>
          </cell>
          <cell r="G1839">
            <v>3670.2</v>
          </cell>
          <cell r="H1839">
            <v>0</v>
          </cell>
          <cell r="I1839">
            <v>3670.2</v>
          </cell>
        </row>
        <row r="1840">
          <cell r="C1840">
            <v>3747</v>
          </cell>
          <cell r="D1840" t="str">
            <v>RODRIGUEZ GONZALEZ RAUL</v>
          </cell>
          <cell r="E1840" t="str">
            <v>ASESOR FINANCIERO</v>
          </cell>
          <cell r="F1840">
            <v>200</v>
          </cell>
          <cell r="G1840">
            <v>6000</v>
          </cell>
          <cell r="H1840">
            <v>0</v>
          </cell>
          <cell r="I1840">
            <v>6000</v>
          </cell>
        </row>
        <row r="1841">
          <cell r="C1841">
            <v>3748</v>
          </cell>
          <cell r="D1841" t="str">
            <v>ALVARADO JAQUES ALFREDO</v>
          </cell>
          <cell r="E1841" t="str">
            <v>ASESOR FINANCIERO</v>
          </cell>
          <cell r="F1841">
            <v>200</v>
          </cell>
          <cell r="G1841">
            <v>6000</v>
          </cell>
          <cell r="H1841">
            <v>0</v>
          </cell>
          <cell r="I1841">
            <v>6000</v>
          </cell>
        </row>
        <row r="1842">
          <cell r="C1842">
            <v>3749</v>
          </cell>
          <cell r="D1842" t="str">
            <v>MATA GONZALEZ ANDRES ALBERTO</v>
          </cell>
          <cell r="E1842" t="str">
            <v>ASESOR FINANCIERO</v>
          </cell>
          <cell r="F1842">
            <v>200</v>
          </cell>
          <cell r="G1842">
            <v>6000</v>
          </cell>
          <cell r="H1842">
            <v>0</v>
          </cell>
          <cell r="I1842">
            <v>6000</v>
          </cell>
        </row>
        <row r="1843">
          <cell r="C1843">
            <v>3751</v>
          </cell>
          <cell r="D1843" t="str">
            <v>CASTILLA SAMANIEGO ANTONIO FRANCISCO</v>
          </cell>
          <cell r="E1843" t="str">
            <v>ASESOR FINANCIERO</v>
          </cell>
          <cell r="F1843">
            <v>200</v>
          </cell>
          <cell r="G1843">
            <v>6000</v>
          </cell>
          <cell r="H1843">
            <v>0</v>
          </cell>
          <cell r="I1843">
            <v>6000</v>
          </cell>
        </row>
        <row r="1844">
          <cell r="C1844">
            <v>3752</v>
          </cell>
          <cell r="D1844" t="str">
            <v>LUCIO SALDAÑA JESUS ANTONIO</v>
          </cell>
          <cell r="E1844" t="str">
            <v>EJECUTIVO DE SERVICIO</v>
          </cell>
          <cell r="F1844">
            <v>122.34</v>
          </cell>
          <cell r="G1844">
            <v>3670.2</v>
          </cell>
          <cell r="H1844">
            <v>0</v>
          </cell>
          <cell r="I1844">
            <v>3670.2</v>
          </cell>
        </row>
        <row r="1845">
          <cell r="C1845">
            <v>3753</v>
          </cell>
          <cell r="D1845" t="str">
            <v>OLGUIN LOPEZ NAYELI</v>
          </cell>
          <cell r="E1845" t="str">
            <v>EJECUTIVO DE SERVICIO</v>
          </cell>
          <cell r="F1845">
            <v>122.34</v>
          </cell>
          <cell r="G1845">
            <v>3670.2</v>
          </cell>
          <cell r="H1845">
            <v>0</v>
          </cell>
          <cell r="I1845">
            <v>3670.2</v>
          </cell>
        </row>
        <row r="1846">
          <cell r="C1846">
            <v>3754</v>
          </cell>
          <cell r="D1846" t="str">
            <v>BETANZOS GOMEZ MARISOL</v>
          </cell>
          <cell r="E1846" t="str">
            <v>EJECUTIVO DE SERVICIO</v>
          </cell>
          <cell r="F1846">
            <v>122.34</v>
          </cell>
          <cell r="G1846">
            <v>3670.2</v>
          </cell>
          <cell r="H1846">
            <v>0</v>
          </cell>
          <cell r="I1846">
            <v>3670.2</v>
          </cell>
        </row>
        <row r="1847">
          <cell r="C1847">
            <v>3756</v>
          </cell>
          <cell r="D1847" t="str">
            <v>ZAYAS MOLINA NELSON</v>
          </cell>
          <cell r="E1847" t="str">
            <v>ASESOR FINANCIERO</v>
          </cell>
          <cell r="F1847">
            <v>200</v>
          </cell>
          <cell r="G1847">
            <v>6000</v>
          </cell>
          <cell r="H1847">
            <v>0</v>
          </cell>
          <cell r="I1847">
            <v>6000</v>
          </cell>
        </row>
        <row r="1848">
          <cell r="C1848">
            <v>3757</v>
          </cell>
          <cell r="D1848" t="str">
            <v>ROJAS HERNANDEZ JOSE LUIS</v>
          </cell>
          <cell r="E1848" t="str">
            <v>ASESOR FINANCIERO</v>
          </cell>
          <cell r="F1848">
            <v>200</v>
          </cell>
          <cell r="G1848">
            <v>6000</v>
          </cell>
          <cell r="H1848">
            <v>0</v>
          </cell>
          <cell r="I1848">
            <v>6000</v>
          </cell>
        </row>
        <row r="1849">
          <cell r="C1849">
            <v>3758</v>
          </cell>
          <cell r="D1849" t="str">
            <v>GUTIERREZ VELAZQUEZ  NORMA</v>
          </cell>
          <cell r="E1849" t="str">
            <v>ASESOR FINANCIERO</v>
          </cell>
          <cell r="F1849">
            <v>200</v>
          </cell>
          <cell r="G1849">
            <v>6000</v>
          </cell>
          <cell r="H1849">
            <v>0</v>
          </cell>
          <cell r="I1849">
            <v>6000</v>
          </cell>
        </row>
        <row r="1850">
          <cell r="C1850">
            <v>3760</v>
          </cell>
          <cell r="D1850" t="str">
            <v>KOBASHI SANDOVAL OFELIA</v>
          </cell>
          <cell r="E1850" t="str">
            <v>FRAUD MANAGER</v>
          </cell>
          <cell r="F1850">
            <v>666.67</v>
          </cell>
          <cell r="G1850">
            <v>20000.099999999999</v>
          </cell>
          <cell r="H1850">
            <v>0</v>
          </cell>
          <cell r="I1850">
            <v>20000.099999999999</v>
          </cell>
        </row>
        <row r="1851">
          <cell r="C1851">
            <v>3762</v>
          </cell>
          <cell r="D1851" t="str">
            <v>FRAGOSO MIRANDA MARIA EUGENIA</v>
          </cell>
          <cell r="E1851" t="str">
            <v>EJECUTIVO DE SERVICIO</v>
          </cell>
          <cell r="F1851">
            <v>122.34</v>
          </cell>
          <cell r="G1851">
            <v>3670.2</v>
          </cell>
          <cell r="H1851">
            <v>0</v>
          </cell>
          <cell r="I1851">
            <v>3670.2</v>
          </cell>
        </row>
        <row r="1852">
          <cell r="C1852">
            <v>3763</v>
          </cell>
          <cell r="D1852" t="str">
            <v>NAVARRO BARRERA RUBEN ISRAEL</v>
          </cell>
          <cell r="E1852" t="str">
            <v>COORDINADOR DE VTAS. F. DE SUC</v>
          </cell>
          <cell r="F1852">
            <v>150</v>
          </cell>
          <cell r="G1852">
            <v>4500</v>
          </cell>
          <cell r="H1852">
            <v>0</v>
          </cell>
          <cell r="I1852">
            <v>4500</v>
          </cell>
        </row>
        <row r="1853">
          <cell r="C1853">
            <v>3764</v>
          </cell>
          <cell r="D1853" t="str">
            <v>LABORIE BARCENAS RENATA</v>
          </cell>
          <cell r="E1853" t="str">
            <v>CAPTURISTA</v>
          </cell>
          <cell r="F1853">
            <v>140</v>
          </cell>
          <cell r="G1853">
            <v>4200</v>
          </cell>
          <cell r="H1853">
            <v>0</v>
          </cell>
          <cell r="I1853">
            <v>4200</v>
          </cell>
        </row>
        <row r="1854">
          <cell r="C1854">
            <v>3765</v>
          </cell>
          <cell r="D1854" t="str">
            <v>CALLEJAS ALVARADO LORENA BERENICE</v>
          </cell>
          <cell r="E1854" t="str">
            <v>COORDINADOR DE VTAS. F. DE SUC</v>
          </cell>
          <cell r="F1854">
            <v>150</v>
          </cell>
          <cell r="G1854">
            <v>4500</v>
          </cell>
          <cell r="H1854">
            <v>0</v>
          </cell>
          <cell r="I1854">
            <v>4500</v>
          </cell>
        </row>
        <row r="1855">
          <cell r="C1855">
            <v>3766</v>
          </cell>
          <cell r="D1855" t="str">
            <v>PIMENTEL GUTIERREZ GUADALUPE LILI</v>
          </cell>
          <cell r="E1855" t="str">
            <v>ASESOR JUNIOR DE SERVICIO A CL</v>
          </cell>
          <cell r="F1855">
            <v>250</v>
          </cell>
          <cell r="G1855">
            <v>7500</v>
          </cell>
          <cell r="H1855">
            <v>0</v>
          </cell>
          <cell r="I1855">
            <v>7500</v>
          </cell>
        </row>
        <row r="1856">
          <cell r="C1856">
            <v>3767</v>
          </cell>
          <cell r="D1856" t="str">
            <v>PLACIDO  CABRERA EDUARDO MANUEL</v>
          </cell>
          <cell r="E1856" t="str">
            <v>COORDINADOR DE VTAS. F. DE SUC</v>
          </cell>
          <cell r="F1856">
            <v>150</v>
          </cell>
          <cell r="G1856">
            <v>4500</v>
          </cell>
          <cell r="H1856">
            <v>0</v>
          </cell>
          <cell r="I1856">
            <v>4500</v>
          </cell>
        </row>
        <row r="1857">
          <cell r="C1857">
            <v>3769</v>
          </cell>
          <cell r="D1857" t="str">
            <v>AMADOR ENRIQUEZ  RAUL</v>
          </cell>
          <cell r="E1857" t="str">
            <v>ASESOR FINANCIERO</v>
          </cell>
          <cell r="F1857">
            <v>200</v>
          </cell>
          <cell r="G1857">
            <v>6000</v>
          </cell>
          <cell r="H1857">
            <v>0</v>
          </cell>
          <cell r="I1857">
            <v>6000</v>
          </cell>
        </row>
        <row r="1858">
          <cell r="C1858">
            <v>3773</v>
          </cell>
          <cell r="D1858" t="str">
            <v>CALVO RODRIGUEZ MARIA PAULA</v>
          </cell>
          <cell r="E1858" t="str">
            <v>DIRECTORA DE ASEGURAMIENTO  DE</v>
          </cell>
          <cell r="F1858">
            <v>3324.1</v>
          </cell>
          <cell r="G1858">
            <v>99723</v>
          </cell>
          <cell r="H1858">
            <v>0</v>
          </cell>
          <cell r="I1858">
            <v>99723</v>
          </cell>
        </row>
        <row r="1859">
          <cell r="C1859">
            <v>3776</v>
          </cell>
          <cell r="D1859" t="str">
            <v>LOPEZ BARCENAS MARIA GUADALUPE</v>
          </cell>
          <cell r="E1859" t="str">
            <v>EJECUTIVO DE SERVICIO</v>
          </cell>
          <cell r="F1859">
            <v>122.34</v>
          </cell>
          <cell r="G1859">
            <v>3670.2</v>
          </cell>
          <cell r="H1859">
            <v>0</v>
          </cell>
          <cell r="I1859">
            <v>3670.2</v>
          </cell>
        </row>
        <row r="1860">
          <cell r="C1860">
            <v>3777</v>
          </cell>
          <cell r="D1860" t="str">
            <v>FLORES CASTOLO LILIANA LETICIA</v>
          </cell>
          <cell r="E1860" t="str">
            <v>ASISTENTE DIRECCION DE MERCADO</v>
          </cell>
          <cell r="F1860">
            <v>333.33</v>
          </cell>
          <cell r="G1860">
            <v>9999.9</v>
          </cell>
          <cell r="H1860">
            <v>0</v>
          </cell>
          <cell r="I1860">
            <v>9999.9</v>
          </cell>
        </row>
        <row r="1861">
          <cell r="C1861">
            <v>3778</v>
          </cell>
          <cell r="D1861" t="str">
            <v>BARROSO MOSQUEDA TAMARA PATRICIA</v>
          </cell>
          <cell r="E1861" t="str">
            <v>SUBDIRECTOR DE BENEFICIOS COMP</v>
          </cell>
          <cell r="F1861">
            <v>1133.33</v>
          </cell>
          <cell r="G1861">
            <v>33999.9</v>
          </cell>
          <cell r="H1861">
            <v>0</v>
          </cell>
          <cell r="I1861">
            <v>33999.9</v>
          </cell>
        </row>
        <row r="1862">
          <cell r="C1862">
            <v>3779</v>
          </cell>
          <cell r="D1862" t="str">
            <v>CHAVEZ VILLANUEVA OSCAR JESUS</v>
          </cell>
          <cell r="E1862" t="str">
            <v>EJECUTIVO DE SERVICIO</v>
          </cell>
          <cell r="F1862">
            <v>122.34</v>
          </cell>
          <cell r="G1862">
            <v>3670.2</v>
          </cell>
          <cell r="H1862">
            <v>0</v>
          </cell>
          <cell r="I1862">
            <v>3670.2</v>
          </cell>
        </row>
        <row r="1863">
          <cell r="C1863">
            <v>3781</v>
          </cell>
          <cell r="D1863" t="str">
            <v xml:space="preserve">HERNANDEZ LARA FERNANDO HAROL           </v>
          </cell>
          <cell r="E1863" t="str">
            <v>EJECUTIVO DE SERVICIO</v>
          </cell>
          <cell r="F1863">
            <v>122.34</v>
          </cell>
          <cell r="G1863">
            <v>3670.2</v>
          </cell>
          <cell r="H1863">
            <v>0</v>
          </cell>
          <cell r="I1863">
            <v>3670.2</v>
          </cell>
        </row>
        <row r="1864">
          <cell r="C1864">
            <v>3784</v>
          </cell>
          <cell r="D1864" t="str">
            <v>VELAZQUEZ ZEA JOSE MARIA</v>
          </cell>
          <cell r="E1864" t="str">
            <v>ASESOR FINANCIERO</v>
          </cell>
          <cell r="F1864">
            <v>200</v>
          </cell>
          <cell r="G1864">
            <v>6000</v>
          </cell>
          <cell r="H1864">
            <v>0</v>
          </cell>
          <cell r="I1864">
            <v>6000</v>
          </cell>
        </row>
        <row r="1865">
          <cell r="C1865">
            <v>3785</v>
          </cell>
          <cell r="D1865" t="str">
            <v>PEREZ GOMEZ MIGUEL ANGEL</v>
          </cell>
          <cell r="E1865" t="str">
            <v>ASESOR FINANCIERO</v>
          </cell>
          <cell r="F1865">
            <v>200</v>
          </cell>
          <cell r="G1865">
            <v>6000</v>
          </cell>
          <cell r="H1865">
            <v>0</v>
          </cell>
          <cell r="I1865">
            <v>6000</v>
          </cell>
        </row>
        <row r="1866">
          <cell r="C1866">
            <v>3787</v>
          </cell>
          <cell r="D1866" t="str">
            <v>PASTRANA   RAYBEL BELISARIO</v>
          </cell>
          <cell r="E1866" t="str">
            <v>ASESOR FINANCIERO</v>
          </cell>
          <cell r="F1866">
            <v>200</v>
          </cell>
          <cell r="G1866">
            <v>6000</v>
          </cell>
          <cell r="H1866">
            <v>0</v>
          </cell>
          <cell r="I1866">
            <v>6000</v>
          </cell>
        </row>
        <row r="1867">
          <cell r="C1867">
            <v>3789</v>
          </cell>
          <cell r="D1867" t="str">
            <v>ARMAS MEZA MARGARITA LORENA</v>
          </cell>
          <cell r="E1867" t="str">
            <v>SUB-DIRECTORA DE ADMON DE R.H.</v>
          </cell>
          <cell r="F1867">
            <v>1133.33</v>
          </cell>
          <cell r="G1867">
            <v>33999.9</v>
          </cell>
          <cell r="H1867">
            <v>0</v>
          </cell>
          <cell r="I1867">
            <v>33999.9</v>
          </cell>
        </row>
        <row r="1868">
          <cell r="C1868">
            <v>3790</v>
          </cell>
          <cell r="D1868" t="str">
            <v>GUTIERREZ GALAN CLAUDIA ELVIRA</v>
          </cell>
          <cell r="E1868" t="str">
            <v>GERENTE DE SISTEMAS</v>
          </cell>
          <cell r="F1868">
            <v>566.66999999999996</v>
          </cell>
          <cell r="G1868">
            <v>17000.099999999999</v>
          </cell>
          <cell r="H1868">
            <v>0</v>
          </cell>
          <cell r="I1868">
            <v>17000.099999999999</v>
          </cell>
        </row>
        <row r="1869">
          <cell r="C1869">
            <v>3792</v>
          </cell>
          <cell r="D1869" t="str">
            <v>CARMONA RODRIGUEZ EDUARDO</v>
          </cell>
          <cell r="E1869" t="str">
            <v>ASESOR FINANCIERO</v>
          </cell>
          <cell r="F1869">
            <v>200</v>
          </cell>
          <cell r="G1869">
            <v>6000</v>
          </cell>
          <cell r="H1869">
            <v>0</v>
          </cell>
          <cell r="I1869">
            <v>6000</v>
          </cell>
        </row>
        <row r="1870">
          <cell r="C1870">
            <v>3794</v>
          </cell>
          <cell r="D1870" t="str">
            <v>ALCANTARA GARCIA MARINA</v>
          </cell>
          <cell r="E1870" t="str">
            <v>EJECUTIVO DE SERVICIO</v>
          </cell>
          <cell r="F1870">
            <v>122.34</v>
          </cell>
          <cell r="G1870">
            <v>3670.2</v>
          </cell>
          <cell r="H1870">
            <v>0</v>
          </cell>
          <cell r="I1870">
            <v>3670.2</v>
          </cell>
        </row>
        <row r="1871">
          <cell r="C1871">
            <v>3795</v>
          </cell>
          <cell r="D1871" t="str">
            <v>ISLAS MARTINEZ MARIA MONSERRAT</v>
          </cell>
          <cell r="E1871" t="str">
            <v>EJECUTIVO DE SERVICIO</v>
          </cell>
          <cell r="F1871">
            <v>122.34</v>
          </cell>
          <cell r="G1871">
            <v>3670.2</v>
          </cell>
          <cell r="H1871">
            <v>0</v>
          </cell>
          <cell r="I1871">
            <v>3670.2</v>
          </cell>
        </row>
        <row r="1872">
          <cell r="C1872">
            <v>3796</v>
          </cell>
          <cell r="D1872" t="str">
            <v>SANCHEZ GUZMAN JORGE</v>
          </cell>
          <cell r="E1872" t="str">
            <v>SUBDIRECTOR DE CRM</v>
          </cell>
          <cell r="F1872">
            <v>1798.47</v>
          </cell>
          <cell r="G1872">
            <v>53954.1</v>
          </cell>
          <cell r="H1872">
            <v>0</v>
          </cell>
          <cell r="I1872">
            <v>53954.1</v>
          </cell>
        </row>
        <row r="1873">
          <cell r="C1873">
            <v>3797</v>
          </cell>
          <cell r="D1873" t="str">
            <v>GONZALEZ ARCEO CARLOS</v>
          </cell>
          <cell r="E1873" t="str">
            <v>SUBDIRECTOR DE VENTAS</v>
          </cell>
          <cell r="F1873">
            <v>1959.9</v>
          </cell>
          <cell r="G1873">
            <v>58797</v>
          </cell>
          <cell r="H1873">
            <v>0</v>
          </cell>
          <cell r="I1873">
            <v>58797</v>
          </cell>
        </row>
        <row r="1874">
          <cell r="C1874">
            <v>3798</v>
          </cell>
          <cell r="D1874" t="str">
            <v>ARELLANO MUÑOZ SANDRA ISABEL</v>
          </cell>
          <cell r="E1874" t="str">
            <v>EJECUTIVO DE SERVICIO</v>
          </cell>
          <cell r="F1874">
            <v>122.34</v>
          </cell>
          <cell r="G1874">
            <v>3670.2</v>
          </cell>
          <cell r="H1874">
            <v>0</v>
          </cell>
          <cell r="I1874">
            <v>3670.2</v>
          </cell>
        </row>
        <row r="1875">
          <cell r="C1875">
            <v>3799</v>
          </cell>
          <cell r="D1875" t="str">
            <v>TORRES ALBAVERA RUBEN</v>
          </cell>
          <cell r="E1875" t="str">
            <v>EJECUTIVO DE SERVICIO</v>
          </cell>
          <cell r="F1875">
            <v>122.34</v>
          </cell>
          <cell r="G1875">
            <v>3670.2</v>
          </cell>
          <cell r="H1875">
            <v>0</v>
          </cell>
          <cell r="I1875">
            <v>3670.2</v>
          </cell>
        </row>
        <row r="1876">
          <cell r="C1876">
            <v>3800</v>
          </cell>
          <cell r="D1876" t="str">
            <v>FLORES MUNGUIA ANA LILIA</v>
          </cell>
          <cell r="E1876" t="str">
            <v>EJECUTIVO DE SERVICIO</v>
          </cell>
          <cell r="F1876">
            <v>122.34</v>
          </cell>
          <cell r="G1876">
            <v>3670.2</v>
          </cell>
          <cell r="H1876">
            <v>0</v>
          </cell>
          <cell r="I1876">
            <v>3670.2</v>
          </cell>
        </row>
        <row r="1877">
          <cell r="C1877">
            <v>3801</v>
          </cell>
          <cell r="D1877" t="str">
            <v>CABRALES RODRIGUEZ MIGUEL ANGEL</v>
          </cell>
          <cell r="E1877" t="str">
            <v>ASESOR FINANCIERO</v>
          </cell>
          <cell r="F1877">
            <v>200</v>
          </cell>
          <cell r="G1877">
            <v>6000</v>
          </cell>
          <cell r="H1877">
            <v>0</v>
          </cell>
          <cell r="I1877">
            <v>6000</v>
          </cell>
        </row>
        <row r="1878">
          <cell r="C1878">
            <v>3802</v>
          </cell>
          <cell r="D1878" t="str">
            <v>GUERRERO MIRANDA GABRIAEL ARIEL</v>
          </cell>
          <cell r="E1878" t="str">
            <v>ASESOR FINANCIERO</v>
          </cell>
          <cell r="F1878">
            <v>200</v>
          </cell>
          <cell r="G1878">
            <v>6000</v>
          </cell>
          <cell r="H1878">
            <v>0</v>
          </cell>
          <cell r="I1878">
            <v>6000</v>
          </cell>
        </row>
        <row r="1879">
          <cell r="C1879">
            <v>3803</v>
          </cell>
          <cell r="D1879" t="str">
            <v>ORTIZ AGUILAR RAYMUNDO</v>
          </cell>
          <cell r="E1879" t="str">
            <v>LIDER DE PROYECTO</v>
          </cell>
          <cell r="F1879">
            <v>500</v>
          </cell>
          <cell r="G1879">
            <v>15000</v>
          </cell>
          <cell r="H1879">
            <v>0</v>
          </cell>
          <cell r="I1879">
            <v>15000</v>
          </cell>
        </row>
        <row r="1880">
          <cell r="C1880">
            <v>3805</v>
          </cell>
          <cell r="D1880" t="str">
            <v>MARIN ALVA MARIO</v>
          </cell>
          <cell r="E1880" t="str">
            <v>FINCON</v>
          </cell>
          <cell r="F1880">
            <v>1300</v>
          </cell>
          <cell r="G1880">
            <v>39000</v>
          </cell>
          <cell r="H1880">
            <v>0</v>
          </cell>
          <cell r="I1880">
            <v>39000</v>
          </cell>
        </row>
        <row r="1881">
          <cell r="C1881">
            <v>3807</v>
          </cell>
          <cell r="D1881" t="str">
            <v>SANCHEZ LIRA KARLA ERIKA</v>
          </cell>
          <cell r="E1881" t="str">
            <v>EJECUTIVO DE SERVICIO</v>
          </cell>
          <cell r="F1881">
            <v>122.34</v>
          </cell>
          <cell r="G1881">
            <v>3670.2</v>
          </cell>
          <cell r="H1881">
            <v>0</v>
          </cell>
          <cell r="I1881">
            <v>3670.2</v>
          </cell>
        </row>
        <row r="1882">
          <cell r="C1882">
            <v>3808</v>
          </cell>
          <cell r="D1882" t="str">
            <v>MONTES RAMIREZ PRIMITIVO</v>
          </cell>
          <cell r="E1882" t="str">
            <v>ASESOR FINANCIERO</v>
          </cell>
          <cell r="F1882">
            <v>200</v>
          </cell>
          <cell r="G1882">
            <v>6000</v>
          </cell>
          <cell r="H1882">
            <v>0</v>
          </cell>
          <cell r="I1882">
            <v>6000</v>
          </cell>
        </row>
        <row r="1883">
          <cell r="C1883">
            <v>3811</v>
          </cell>
          <cell r="D1883" t="str">
            <v>CORTES ALONSO MAGDALENA IMELDA</v>
          </cell>
          <cell r="E1883" t="str">
            <v>ASESOR FINANCIERO</v>
          </cell>
          <cell r="F1883">
            <v>200</v>
          </cell>
          <cell r="G1883">
            <v>6000</v>
          </cell>
          <cell r="H1883">
            <v>0</v>
          </cell>
          <cell r="I1883">
            <v>6000</v>
          </cell>
        </row>
        <row r="1884">
          <cell r="C1884">
            <v>3813</v>
          </cell>
          <cell r="D1884" t="str">
            <v>JIMENEZ CALZADA PABLO ALFONSO</v>
          </cell>
          <cell r="E1884" t="str">
            <v>ASESOR FINANCIERO</v>
          </cell>
          <cell r="F1884">
            <v>200</v>
          </cell>
          <cell r="G1884">
            <v>6000</v>
          </cell>
          <cell r="H1884">
            <v>0</v>
          </cell>
          <cell r="I1884">
            <v>6000</v>
          </cell>
        </row>
        <row r="1885">
          <cell r="C1885">
            <v>3815</v>
          </cell>
          <cell r="D1885" t="str">
            <v>RODRIGUEZ OLIVARES  MARIA GUADALUPE</v>
          </cell>
          <cell r="E1885" t="str">
            <v>EJECUTIVO DE SERVICIO</v>
          </cell>
          <cell r="F1885">
            <v>122.34</v>
          </cell>
          <cell r="G1885">
            <v>3670.2</v>
          </cell>
          <cell r="H1885">
            <v>0</v>
          </cell>
          <cell r="I1885">
            <v>3670.2</v>
          </cell>
        </row>
        <row r="1886">
          <cell r="C1886">
            <v>3816</v>
          </cell>
          <cell r="D1886" t="str">
            <v>ARROYO GARCIA ALVARO GABRIEL</v>
          </cell>
          <cell r="E1886" t="str">
            <v>EJECUTIVO DE SERVICIO</v>
          </cell>
          <cell r="F1886">
            <v>122.34</v>
          </cell>
          <cell r="G1886">
            <v>3670.2</v>
          </cell>
          <cell r="H1886">
            <v>0</v>
          </cell>
          <cell r="I1886">
            <v>3670.2</v>
          </cell>
        </row>
        <row r="1887">
          <cell r="C1887">
            <v>3817</v>
          </cell>
          <cell r="D1887" t="str">
            <v>MEDINA REBOLLO OSCAR</v>
          </cell>
          <cell r="E1887" t="str">
            <v>EJECUTIVO DE SERVICIO</v>
          </cell>
          <cell r="F1887">
            <v>122.34</v>
          </cell>
          <cell r="G1887">
            <v>3670.2</v>
          </cell>
          <cell r="H1887">
            <v>0</v>
          </cell>
          <cell r="I1887">
            <v>3670.2</v>
          </cell>
        </row>
        <row r="1888">
          <cell r="C1888">
            <v>3818</v>
          </cell>
          <cell r="D1888" t="str">
            <v xml:space="preserve">SANTA FE REYES ALICIA </v>
          </cell>
          <cell r="E1888" t="str">
            <v>EJECUTIVO DE SERVICIO</v>
          </cell>
          <cell r="F1888">
            <v>122.34</v>
          </cell>
          <cell r="G1888">
            <v>3670.2</v>
          </cell>
          <cell r="H1888">
            <v>0</v>
          </cell>
          <cell r="I1888">
            <v>3670.2</v>
          </cell>
        </row>
        <row r="1889">
          <cell r="C1889">
            <v>3819</v>
          </cell>
          <cell r="D1889" t="str">
            <v>ALFARO ZENON HECTOR GUSTAVO</v>
          </cell>
          <cell r="E1889" t="str">
            <v>EJECUTIVO DE SERVICIO</v>
          </cell>
          <cell r="F1889">
            <v>122.34</v>
          </cell>
          <cell r="G1889">
            <v>3670.2</v>
          </cell>
          <cell r="H1889">
            <v>0</v>
          </cell>
          <cell r="I1889">
            <v>3670.2</v>
          </cell>
        </row>
        <row r="1890">
          <cell r="C1890">
            <v>3821</v>
          </cell>
          <cell r="D1890" t="str">
            <v>MELENDEZ FLORES GUADALUPE CITLALI</v>
          </cell>
          <cell r="E1890" t="str">
            <v>ASESOR FINANCIERO</v>
          </cell>
          <cell r="F1890">
            <v>200</v>
          </cell>
          <cell r="G1890">
            <v>6000</v>
          </cell>
          <cell r="H1890">
            <v>0</v>
          </cell>
          <cell r="I1890">
            <v>6000</v>
          </cell>
        </row>
        <row r="1891">
          <cell r="C1891">
            <v>3822</v>
          </cell>
          <cell r="D1891" t="str">
            <v>RODRIGUEZ LOYO MIGUEL ANGEL</v>
          </cell>
          <cell r="E1891" t="str">
            <v>ASESOR FINANCIERO</v>
          </cell>
          <cell r="F1891">
            <v>200</v>
          </cell>
          <cell r="G1891">
            <v>6000</v>
          </cell>
          <cell r="H1891">
            <v>0</v>
          </cell>
          <cell r="I1891">
            <v>6000</v>
          </cell>
        </row>
        <row r="1892">
          <cell r="C1892">
            <v>3823</v>
          </cell>
          <cell r="D1892" t="str">
            <v>GARCIA PONCE CARLOS JESUS</v>
          </cell>
          <cell r="E1892" t="str">
            <v>ASESOR FINANCIERO</v>
          </cell>
          <cell r="F1892">
            <v>200</v>
          </cell>
          <cell r="G1892">
            <v>6000</v>
          </cell>
          <cell r="H1892">
            <v>0</v>
          </cell>
          <cell r="I1892">
            <v>6000</v>
          </cell>
        </row>
        <row r="1893">
          <cell r="C1893">
            <v>3825</v>
          </cell>
          <cell r="D1893" t="str">
            <v xml:space="preserve">  ECHAVARRIA MARIA GUADALUPE</v>
          </cell>
          <cell r="E1893" t="str">
            <v>EJECUTIVO DE SERVICIO</v>
          </cell>
          <cell r="F1893">
            <v>122.34</v>
          </cell>
          <cell r="G1893">
            <v>3670.2</v>
          </cell>
          <cell r="H1893">
            <v>0</v>
          </cell>
          <cell r="I1893">
            <v>3670.2</v>
          </cell>
        </row>
        <row r="1894">
          <cell r="C1894">
            <v>3827</v>
          </cell>
          <cell r="D1894" t="str">
            <v>CAMPOS LLOP LAURA VANESSA</v>
          </cell>
          <cell r="E1894" t="str">
            <v>GERENTE DE MIS Y LOGISTICA</v>
          </cell>
          <cell r="F1894">
            <v>500</v>
          </cell>
          <cell r="G1894">
            <v>15000</v>
          </cell>
          <cell r="H1894">
            <v>0</v>
          </cell>
          <cell r="I1894">
            <v>15000</v>
          </cell>
        </row>
        <row r="1895">
          <cell r="C1895">
            <v>3828</v>
          </cell>
          <cell r="D1895" t="str">
            <v>MARQUEZ PRIETO ELVIA MORAYIMA</v>
          </cell>
          <cell r="E1895" t="str">
            <v>EJECUTIVO DE SERVICIO</v>
          </cell>
          <cell r="F1895">
            <v>122.34</v>
          </cell>
          <cell r="G1895">
            <v>3670.2</v>
          </cell>
          <cell r="H1895">
            <v>0</v>
          </cell>
          <cell r="I1895">
            <v>3670.2</v>
          </cell>
        </row>
        <row r="1896">
          <cell r="C1896">
            <v>3829</v>
          </cell>
          <cell r="D1896" t="str">
            <v>LOPEZ TOVAR LORENA</v>
          </cell>
          <cell r="E1896" t="str">
            <v>EJECUTIVO DE SERVICIO</v>
          </cell>
          <cell r="F1896">
            <v>122.34</v>
          </cell>
          <cell r="G1896">
            <v>3670.2</v>
          </cell>
          <cell r="H1896">
            <v>0</v>
          </cell>
          <cell r="I1896">
            <v>3670.2</v>
          </cell>
        </row>
        <row r="1897">
          <cell r="C1897">
            <v>3831</v>
          </cell>
          <cell r="D1897" t="str">
            <v>GUARDADO SILVA JOSE ALFREDO</v>
          </cell>
          <cell r="E1897" t="str">
            <v>ASESOR FINANCIERO</v>
          </cell>
          <cell r="F1897">
            <v>200</v>
          </cell>
          <cell r="G1897">
            <v>6000</v>
          </cell>
          <cell r="H1897">
            <v>0</v>
          </cell>
          <cell r="I1897">
            <v>6000</v>
          </cell>
        </row>
        <row r="1898">
          <cell r="C1898">
            <v>3832</v>
          </cell>
          <cell r="D1898" t="str">
            <v>DAVILA  FALCON SERGIO LUIS</v>
          </cell>
          <cell r="E1898" t="str">
            <v>COORDINADOR DE VTAS. F. DE SUC</v>
          </cell>
          <cell r="F1898">
            <v>233.33</v>
          </cell>
          <cell r="G1898">
            <v>6999.9</v>
          </cell>
          <cell r="H1898">
            <v>0</v>
          </cell>
          <cell r="I1898">
            <v>6999.9</v>
          </cell>
        </row>
        <row r="1899">
          <cell r="C1899">
            <v>3833</v>
          </cell>
          <cell r="D1899" t="str">
            <v>CERVANTES RAMIREZ RAUL</v>
          </cell>
          <cell r="E1899" t="str">
            <v>ASESOR FINANCIERO</v>
          </cell>
          <cell r="F1899">
            <v>200</v>
          </cell>
          <cell r="G1899">
            <v>6000</v>
          </cell>
          <cell r="H1899">
            <v>0</v>
          </cell>
          <cell r="I1899">
            <v>6000</v>
          </cell>
        </row>
        <row r="1900">
          <cell r="C1900">
            <v>3834</v>
          </cell>
          <cell r="D1900" t="str">
            <v>HERNANDEZ  ARRIAGA VICTORINA</v>
          </cell>
          <cell r="E1900" t="str">
            <v>ASESOR FINANCIERO</v>
          </cell>
          <cell r="F1900">
            <v>200</v>
          </cell>
          <cell r="G1900">
            <v>6000</v>
          </cell>
          <cell r="H1900">
            <v>0</v>
          </cell>
          <cell r="I1900">
            <v>6000</v>
          </cell>
        </row>
        <row r="1901">
          <cell r="C1901">
            <v>3835</v>
          </cell>
          <cell r="D1901" t="str">
            <v>RODRIGUEZ  RUELAS ELISEO ERVIN</v>
          </cell>
          <cell r="E1901" t="str">
            <v>COORDINADOR DE PREVISION SOCIA</v>
          </cell>
          <cell r="F1901">
            <v>386.67</v>
          </cell>
          <cell r="G1901">
            <v>11600.1</v>
          </cell>
          <cell r="H1901">
            <v>0</v>
          </cell>
          <cell r="I1901">
            <v>11600.1</v>
          </cell>
        </row>
        <row r="1902">
          <cell r="C1902">
            <v>3836</v>
          </cell>
          <cell r="D1902" t="str">
            <v>OVIEDO JAEN EDITH GUADALUPE</v>
          </cell>
          <cell r="E1902" t="str">
            <v>ESPECIALISTA EN PREVISION SOCI</v>
          </cell>
          <cell r="F1902">
            <v>283.33999999999997</v>
          </cell>
          <cell r="G1902">
            <v>8500.2000000000007</v>
          </cell>
          <cell r="H1902">
            <v>0</v>
          </cell>
          <cell r="I1902">
            <v>8500.2000000000007</v>
          </cell>
        </row>
        <row r="1903">
          <cell r="C1903">
            <v>3837</v>
          </cell>
          <cell r="D1903" t="str">
            <v>PATIÑO DAVILA ERIK</v>
          </cell>
          <cell r="E1903" t="str">
            <v>ASESOR FINANCIERO</v>
          </cell>
          <cell r="F1903">
            <v>200</v>
          </cell>
          <cell r="G1903">
            <v>6000</v>
          </cell>
          <cell r="H1903">
            <v>0</v>
          </cell>
          <cell r="I1903">
            <v>6000</v>
          </cell>
        </row>
        <row r="1904">
          <cell r="C1904">
            <v>3838</v>
          </cell>
          <cell r="D1904" t="str">
            <v>RANGEL PADILLA IMELDA</v>
          </cell>
          <cell r="E1904" t="str">
            <v>EJECUTIVO DE SERVICIO</v>
          </cell>
          <cell r="F1904">
            <v>122.48</v>
          </cell>
          <cell r="G1904">
            <v>3674.4</v>
          </cell>
          <cell r="H1904">
            <v>0</v>
          </cell>
          <cell r="I1904">
            <v>3674.4</v>
          </cell>
        </row>
        <row r="1905">
          <cell r="C1905">
            <v>3839</v>
          </cell>
          <cell r="D1905" t="str">
            <v>SARRAG CASTRO MALKE JACQUELINE</v>
          </cell>
          <cell r="E1905" t="str">
            <v>COORDINADOR DE PROYECTOS R.H.</v>
          </cell>
          <cell r="F1905">
            <v>566.66999999999996</v>
          </cell>
          <cell r="G1905">
            <v>17000.099999999999</v>
          </cell>
          <cell r="H1905">
            <v>0</v>
          </cell>
          <cell r="I1905">
            <v>17000.099999999999</v>
          </cell>
        </row>
        <row r="1906">
          <cell r="C1906">
            <v>3840</v>
          </cell>
          <cell r="D1906" t="str">
            <v>CORRAL  RUIZ MAYE ELIZABETH</v>
          </cell>
          <cell r="E1906" t="str">
            <v>EJECUTIVO DE SERVICIO</v>
          </cell>
          <cell r="F1906">
            <v>122.34</v>
          </cell>
          <cell r="G1906">
            <v>3670.2</v>
          </cell>
          <cell r="H1906">
            <v>0</v>
          </cell>
          <cell r="I1906">
            <v>3670.2</v>
          </cell>
        </row>
        <row r="1907">
          <cell r="C1907">
            <v>3841</v>
          </cell>
          <cell r="D1907" t="str">
            <v>VELEZ ZAVALA ANTONIO</v>
          </cell>
          <cell r="E1907" t="str">
            <v>ASESOR FINANCIERO</v>
          </cell>
          <cell r="F1907">
            <v>200</v>
          </cell>
          <cell r="G1907">
            <v>6000</v>
          </cell>
          <cell r="H1907">
            <v>0</v>
          </cell>
          <cell r="I1907">
            <v>6000</v>
          </cell>
        </row>
        <row r="1908">
          <cell r="C1908">
            <v>3842</v>
          </cell>
          <cell r="D1908" t="str">
            <v>GONZALEZ DIAZ ROSA MARIA</v>
          </cell>
          <cell r="E1908" t="str">
            <v>ASESOR FINANCIERO</v>
          </cell>
          <cell r="F1908">
            <v>200</v>
          </cell>
          <cell r="G1908">
            <v>6000</v>
          </cell>
          <cell r="H1908">
            <v>0</v>
          </cell>
          <cell r="I1908">
            <v>6000</v>
          </cell>
        </row>
        <row r="1909">
          <cell r="C1909">
            <v>3843</v>
          </cell>
          <cell r="D1909" t="str">
            <v>GARCIA  CANIZALES  ALMA DELIA</v>
          </cell>
          <cell r="E1909" t="str">
            <v>ASESOR FINANCIERO</v>
          </cell>
          <cell r="F1909">
            <v>200</v>
          </cell>
          <cell r="G1909">
            <v>6000</v>
          </cell>
          <cell r="H1909">
            <v>0</v>
          </cell>
          <cell r="I1909">
            <v>6000</v>
          </cell>
        </row>
        <row r="1910">
          <cell r="C1910">
            <v>3844</v>
          </cell>
          <cell r="D1910" t="str">
            <v>ROSAS LOMELY EDITH</v>
          </cell>
          <cell r="E1910" t="str">
            <v>ASESOR FINANCIERO</v>
          </cell>
          <cell r="F1910">
            <v>200</v>
          </cell>
          <cell r="G1910">
            <v>6000</v>
          </cell>
          <cell r="H1910">
            <v>0</v>
          </cell>
          <cell r="I1910">
            <v>6000</v>
          </cell>
        </row>
        <row r="1911">
          <cell r="C1911">
            <v>3845</v>
          </cell>
          <cell r="D1911" t="str">
            <v>QUEZADA AVILA OLGA LILIA</v>
          </cell>
          <cell r="E1911" t="str">
            <v>ASESOR FINANCIERO</v>
          </cell>
          <cell r="F1911">
            <v>200</v>
          </cell>
          <cell r="G1911">
            <v>6000</v>
          </cell>
          <cell r="H1911">
            <v>0</v>
          </cell>
          <cell r="I1911">
            <v>6000</v>
          </cell>
        </row>
        <row r="1912">
          <cell r="C1912">
            <v>3847</v>
          </cell>
          <cell r="D1912" t="str">
            <v>MARIN CRUZ EDUARDO</v>
          </cell>
          <cell r="E1912" t="str">
            <v>EJECUTIVO DE SERVICIO</v>
          </cell>
          <cell r="F1912">
            <v>122.34</v>
          </cell>
          <cell r="G1912">
            <v>3670.2</v>
          </cell>
          <cell r="H1912">
            <v>0</v>
          </cell>
          <cell r="I1912">
            <v>3670.2</v>
          </cell>
        </row>
        <row r="1913">
          <cell r="C1913">
            <v>3848</v>
          </cell>
          <cell r="D1913" t="str">
            <v>SANDOVAL SANCHEZ VICTOR MANUEL</v>
          </cell>
          <cell r="E1913" t="str">
            <v>ASESOR FINANCIERO</v>
          </cell>
          <cell r="F1913">
            <v>200</v>
          </cell>
          <cell r="G1913">
            <v>6000</v>
          </cell>
          <cell r="H1913">
            <v>0</v>
          </cell>
          <cell r="I1913">
            <v>6000</v>
          </cell>
        </row>
        <row r="1914">
          <cell r="C1914">
            <v>3849</v>
          </cell>
          <cell r="D1914" t="str">
            <v>GOMEZ CRUZ ANTONIO</v>
          </cell>
          <cell r="E1914" t="str">
            <v>ASESOR FINANCIERO</v>
          </cell>
          <cell r="F1914">
            <v>200</v>
          </cell>
          <cell r="G1914">
            <v>6000</v>
          </cell>
          <cell r="H1914">
            <v>0</v>
          </cell>
          <cell r="I1914">
            <v>6000</v>
          </cell>
        </row>
        <row r="1915">
          <cell r="C1915">
            <v>3851</v>
          </cell>
          <cell r="D1915" t="str">
            <v>ROSALES DIAZ JAIME AMADOR</v>
          </cell>
          <cell r="E1915" t="str">
            <v>ASESOR FINANCIERO</v>
          </cell>
          <cell r="F1915">
            <v>200</v>
          </cell>
          <cell r="G1915">
            <v>6000</v>
          </cell>
          <cell r="H1915">
            <v>0</v>
          </cell>
          <cell r="I1915">
            <v>6000</v>
          </cell>
        </row>
        <row r="1916">
          <cell r="C1916">
            <v>3852</v>
          </cell>
          <cell r="D1916" t="str">
            <v>PAVIA REYES LAZARO</v>
          </cell>
          <cell r="E1916" t="str">
            <v>GERENTE DE SERVICIO AL CLIENTE</v>
          </cell>
          <cell r="F1916">
            <v>600</v>
          </cell>
          <cell r="G1916">
            <v>18000</v>
          </cell>
          <cell r="H1916">
            <v>0</v>
          </cell>
          <cell r="I1916">
            <v>18000</v>
          </cell>
        </row>
        <row r="1917">
          <cell r="C1917">
            <v>3853</v>
          </cell>
          <cell r="D1917" t="str">
            <v>LEYVA  SANCHEZ CONCEPCION LEONOR</v>
          </cell>
          <cell r="E1917" t="str">
            <v>EJECUTIVO DE SERVICIO</v>
          </cell>
          <cell r="F1917">
            <v>122.34</v>
          </cell>
          <cell r="G1917">
            <v>3670.2</v>
          </cell>
          <cell r="H1917">
            <v>0</v>
          </cell>
          <cell r="I1917">
            <v>3670.2</v>
          </cell>
        </row>
        <row r="1918">
          <cell r="C1918">
            <v>3854</v>
          </cell>
          <cell r="D1918" t="str">
            <v>CORDOVA BARRIOS VERONICA IVONNE</v>
          </cell>
          <cell r="E1918" t="str">
            <v>EJECUTIVO DE SERVICIO</v>
          </cell>
          <cell r="F1918">
            <v>122.34</v>
          </cell>
          <cell r="G1918">
            <v>3670.2</v>
          </cell>
          <cell r="H1918">
            <v>0</v>
          </cell>
          <cell r="I1918">
            <v>3670.2</v>
          </cell>
        </row>
        <row r="1919">
          <cell r="C1919">
            <v>3855</v>
          </cell>
          <cell r="D1919" t="str">
            <v>MACIAS  ORTIZ EDUARDO ALFONSO</v>
          </cell>
          <cell r="E1919" t="str">
            <v>ESPECIALISTA EN AUTOMATIZACION</v>
          </cell>
          <cell r="F1919">
            <v>333.34</v>
          </cell>
          <cell r="G1919">
            <v>10000.200000000001</v>
          </cell>
          <cell r="H1919">
            <v>0</v>
          </cell>
          <cell r="I1919">
            <v>10000.200000000001</v>
          </cell>
        </row>
        <row r="1920">
          <cell r="C1920">
            <v>3857</v>
          </cell>
          <cell r="D1920" t="str">
            <v>ESPINOZA MENDIETA RAFAEL</v>
          </cell>
          <cell r="E1920" t="str">
            <v>ASESOR FINANCIERO</v>
          </cell>
          <cell r="F1920">
            <v>200</v>
          </cell>
          <cell r="G1920">
            <v>6000</v>
          </cell>
          <cell r="H1920">
            <v>0</v>
          </cell>
          <cell r="I1920">
            <v>6000</v>
          </cell>
        </row>
        <row r="1921">
          <cell r="C1921">
            <v>3858</v>
          </cell>
          <cell r="D1921" t="str">
            <v>SERRANO TELLEZ ALFREDO</v>
          </cell>
          <cell r="E1921" t="str">
            <v>ASESOR FINANCIERO</v>
          </cell>
          <cell r="F1921">
            <v>200</v>
          </cell>
          <cell r="G1921">
            <v>6000</v>
          </cell>
          <cell r="H1921">
            <v>0</v>
          </cell>
          <cell r="I1921">
            <v>6000</v>
          </cell>
        </row>
        <row r="1922">
          <cell r="C1922">
            <v>3859</v>
          </cell>
          <cell r="D1922" t="str">
            <v>MARTINEZ  VILLEGAS  SERGIO</v>
          </cell>
          <cell r="E1922" t="str">
            <v>ASESOR FINANCIERO</v>
          </cell>
          <cell r="F1922">
            <v>200</v>
          </cell>
          <cell r="G1922">
            <v>6000</v>
          </cell>
          <cell r="H1922">
            <v>0</v>
          </cell>
          <cell r="I1922">
            <v>6000</v>
          </cell>
        </row>
        <row r="1923">
          <cell r="C1923">
            <v>3860</v>
          </cell>
          <cell r="D1923" t="str">
            <v>FERNANDEZ DE LARA CUELLAR QUIRINA</v>
          </cell>
          <cell r="E1923" t="str">
            <v>EJECUTIVO DE SERVICIO</v>
          </cell>
          <cell r="F1923">
            <v>122.34</v>
          </cell>
          <cell r="G1923">
            <v>3670.2</v>
          </cell>
          <cell r="H1923">
            <v>0</v>
          </cell>
          <cell r="I1923">
            <v>3670.2</v>
          </cell>
        </row>
        <row r="1924">
          <cell r="C1924">
            <v>3861</v>
          </cell>
          <cell r="D1924" t="str">
            <v>GUZMAN VALENCIA MA. DE LOS ANGELES</v>
          </cell>
          <cell r="E1924" t="str">
            <v>ASESOR FINANCIERO</v>
          </cell>
          <cell r="F1924">
            <v>200</v>
          </cell>
          <cell r="G1924">
            <v>6000</v>
          </cell>
          <cell r="H1924">
            <v>0</v>
          </cell>
          <cell r="I1924">
            <v>6000</v>
          </cell>
        </row>
        <row r="1925">
          <cell r="C1925">
            <v>3864</v>
          </cell>
          <cell r="D1925" t="str">
            <v>HERRERA MORENO JOSE  ANTONIO</v>
          </cell>
          <cell r="E1925" t="str">
            <v>EJECUTIVO DE SERVICIO</v>
          </cell>
          <cell r="F1925">
            <v>122.34</v>
          </cell>
          <cell r="G1925">
            <v>3670.2</v>
          </cell>
          <cell r="H1925">
            <v>0</v>
          </cell>
          <cell r="I1925">
            <v>3670.2</v>
          </cell>
        </row>
        <row r="1926">
          <cell r="C1926">
            <v>3865</v>
          </cell>
          <cell r="D1926" t="str">
            <v>RAMIREZ  MEDINA DELMA IVETT</v>
          </cell>
          <cell r="E1926" t="str">
            <v>EJECUTIVO DE SERVICIO</v>
          </cell>
          <cell r="F1926">
            <v>122.34</v>
          </cell>
          <cell r="G1926">
            <v>3670.2</v>
          </cell>
          <cell r="H1926">
            <v>0</v>
          </cell>
          <cell r="I1926">
            <v>3670.2</v>
          </cell>
        </row>
        <row r="1927">
          <cell r="C1927">
            <v>3866</v>
          </cell>
          <cell r="D1927" t="str">
            <v>GARCIA  HERRERA CARLOS ALBERTO</v>
          </cell>
          <cell r="E1927" t="str">
            <v>ASESOR FINANCIERO</v>
          </cell>
          <cell r="F1927">
            <v>200</v>
          </cell>
          <cell r="G1927">
            <v>6000</v>
          </cell>
          <cell r="H1927">
            <v>0</v>
          </cell>
          <cell r="I1927">
            <v>6000</v>
          </cell>
        </row>
        <row r="1928">
          <cell r="C1928">
            <v>3868</v>
          </cell>
          <cell r="D1928" t="str">
            <v>JUAREZ BUENO DEA</v>
          </cell>
          <cell r="E1928" t="str">
            <v>EJECUTIVO DE SERVICIO</v>
          </cell>
          <cell r="F1928">
            <v>122.34</v>
          </cell>
          <cell r="G1928">
            <v>3670.2</v>
          </cell>
          <cell r="H1928">
            <v>0</v>
          </cell>
          <cell r="I1928">
            <v>3670.2</v>
          </cell>
        </row>
        <row r="1929">
          <cell r="C1929">
            <v>3869</v>
          </cell>
          <cell r="D1929" t="str">
            <v>LOPEZ GARCIA  JEANETTE</v>
          </cell>
          <cell r="E1929" t="str">
            <v>ASESOR FINANCIERO</v>
          </cell>
          <cell r="F1929">
            <v>200</v>
          </cell>
          <cell r="G1929">
            <v>6000</v>
          </cell>
          <cell r="H1929">
            <v>0</v>
          </cell>
          <cell r="I1929">
            <v>6000</v>
          </cell>
        </row>
        <row r="1930">
          <cell r="C1930">
            <v>3870</v>
          </cell>
          <cell r="D1930" t="str">
            <v>ZARZA GARCIA  OSCAR</v>
          </cell>
          <cell r="E1930" t="str">
            <v>ASESOR FINANCIERO</v>
          </cell>
          <cell r="F1930">
            <v>200</v>
          </cell>
          <cell r="G1930">
            <v>6000</v>
          </cell>
          <cell r="H1930">
            <v>0</v>
          </cell>
          <cell r="I1930">
            <v>6000</v>
          </cell>
        </row>
        <row r="1931">
          <cell r="C1931">
            <v>3871</v>
          </cell>
          <cell r="D1931" t="str">
            <v>GOMEZ AGUILAR BEJAMIN NOE</v>
          </cell>
          <cell r="E1931" t="str">
            <v>EJECUTIVO DE SERVICIO</v>
          </cell>
          <cell r="F1931">
            <v>122.34</v>
          </cell>
          <cell r="G1931">
            <v>3670.2</v>
          </cell>
          <cell r="H1931">
            <v>0</v>
          </cell>
          <cell r="I1931">
            <v>3670.2</v>
          </cell>
        </row>
        <row r="1932">
          <cell r="C1932">
            <v>3872</v>
          </cell>
          <cell r="D1932" t="str">
            <v>OLIVARES GARCIA  ALONSO ISAAC</v>
          </cell>
          <cell r="E1932" t="str">
            <v>ASESOR FINANCIERO</v>
          </cell>
          <cell r="F1932">
            <v>200</v>
          </cell>
          <cell r="G1932">
            <v>6000</v>
          </cell>
          <cell r="H1932">
            <v>0</v>
          </cell>
          <cell r="I1932">
            <v>6000</v>
          </cell>
        </row>
        <row r="1933">
          <cell r="C1933">
            <v>3873</v>
          </cell>
          <cell r="D1933" t="str">
            <v>BLANCO  RAMIREZ HERIBERTO</v>
          </cell>
          <cell r="E1933" t="str">
            <v>ASESOR FINANCIERO</v>
          </cell>
          <cell r="F1933">
            <v>200</v>
          </cell>
          <cell r="G1933">
            <v>6000</v>
          </cell>
          <cell r="H1933">
            <v>0</v>
          </cell>
          <cell r="I1933">
            <v>6000</v>
          </cell>
        </row>
        <row r="1934">
          <cell r="C1934">
            <v>3874</v>
          </cell>
          <cell r="D1934" t="str">
            <v>HIDALGO VEGA ENRIQUE</v>
          </cell>
          <cell r="E1934" t="str">
            <v>JEFE DE ORGANIZACION</v>
          </cell>
          <cell r="F1934">
            <v>666.67</v>
          </cell>
          <cell r="G1934">
            <v>20000.099999999999</v>
          </cell>
          <cell r="H1934">
            <v>0</v>
          </cell>
          <cell r="I1934">
            <v>20000.099999999999</v>
          </cell>
        </row>
        <row r="1935">
          <cell r="C1935">
            <v>3875</v>
          </cell>
          <cell r="D1935" t="str">
            <v>SANTOS  LOPEZ GRISELDA BENITA</v>
          </cell>
          <cell r="E1935" t="str">
            <v>GERENTE DE SISTEMAS</v>
          </cell>
          <cell r="F1935">
            <v>900</v>
          </cell>
          <cell r="G1935">
            <v>27000</v>
          </cell>
          <cell r="H1935">
            <v>0</v>
          </cell>
          <cell r="I1935">
            <v>27000</v>
          </cell>
        </row>
        <row r="1936">
          <cell r="C1936">
            <v>3876</v>
          </cell>
          <cell r="D1936" t="str">
            <v>GARCIA  BECERRA JUAN ARMANDO</v>
          </cell>
          <cell r="E1936" t="str">
            <v>EJECUTIVO DE SERVICIO</v>
          </cell>
          <cell r="F1936">
            <v>122.34</v>
          </cell>
          <cell r="G1936">
            <v>3670.2</v>
          </cell>
          <cell r="H1936">
            <v>0</v>
          </cell>
          <cell r="I1936">
            <v>3670.2</v>
          </cell>
        </row>
        <row r="1937">
          <cell r="C1937">
            <v>3877</v>
          </cell>
          <cell r="D1937" t="str">
            <v>RAMIREZ PAREDES LAURA</v>
          </cell>
          <cell r="E1937" t="str">
            <v>ASESOR FINANCIERO</v>
          </cell>
          <cell r="F1937">
            <v>200</v>
          </cell>
          <cell r="G1937">
            <v>6000</v>
          </cell>
          <cell r="H1937">
            <v>0</v>
          </cell>
          <cell r="I1937">
            <v>6000</v>
          </cell>
        </row>
        <row r="1938">
          <cell r="C1938">
            <v>3878</v>
          </cell>
          <cell r="D1938" t="str">
            <v>ESCORZA PINEDA EDGAR ACXOY</v>
          </cell>
          <cell r="E1938" t="str">
            <v>ASESOR FINANCIERO</v>
          </cell>
          <cell r="F1938">
            <v>200</v>
          </cell>
          <cell r="G1938">
            <v>6000</v>
          </cell>
          <cell r="H1938">
            <v>0</v>
          </cell>
          <cell r="I1938">
            <v>6000</v>
          </cell>
        </row>
        <row r="1939">
          <cell r="C1939">
            <v>3880</v>
          </cell>
          <cell r="D1939" t="str">
            <v>MARCELO JIMENEZ ALFONSO</v>
          </cell>
          <cell r="E1939" t="str">
            <v>ASESOR FINANCIERO</v>
          </cell>
          <cell r="F1939">
            <v>200</v>
          </cell>
          <cell r="G1939">
            <v>6000</v>
          </cell>
          <cell r="H1939">
            <v>0</v>
          </cell>
          <cell r="I1939">
            <v>6000</v>
          </cell>
        </row>
        <row r="1940">
          <cell r="C1940">
            <v>3882</v>
          </cell>
          <cell r="D1940" t="str">
            <v>VALVERDE ALVAREZ CINTHYA EDITH</v>
          </cell>
          <cell r="E1940" t="str">
            <v>ASISTENTE DE DIRECCION DE SIST</v>
          </cell>
          <cell r="F1940">
            <v>400</v>
          </cell>
          <cell r="G1940">
            <v>12000</v>
          </cell>
          <cell r="H1940">
            <v>0</v>
          </cell>
          <cell r="I1940">
            <v>12000</v>
          </cell>
        </row>
        <row r="1941">
          <cell r="C1941">
            <v>3883</v>
          </cell>
          <cell r="D1941" t="str">
            <v>GUAJARDO OLVERA RENE</v>
          </cell>
          <cell r="E1941" t="str">
            <v>ASESOR FINANCIERO</v>
          </cell>
          <cell r="F1941">
            <v>200</v>
          </cell>
          <cell r="G1941">
            <v>6000</v>
          </cell>
          <cell r="H1941">
            <v>0</v>
          </cell>
          <cell r="I1941">
            <v>6000</v>
          </cell>
        </row>
        <row r="1942">
          <cell r="C1942">
            <v>3885</v>
          </cell>
          <cell r="D1942" t="str">
            <v>CODINA OLIVAS DANIEL GUADALUPE</v>
          </cell>
          <cell r="E1942" t="str">
            <v>ASESOR FINANCIERO</v>
          </cell>
          <cell r="F1942">
            <v>200</v>
          </cell>
          <cell r="G1942">
            <v>6000</v>
          </cell>
          <cell r="H1942">
            <v>0</v>
          </cell>
          <cell r="I1942">
            <v>6000</v>
          </cell>
        </row>
        <row r="1943">
          <cell r="C1943">
            <v>3886</v>
          </cell>
          <cell r="D1943" t="str">
            <v>VALDEZ LOPEZ GERARDO</v>
          </cell>
          <cell r="E1943" t="str">
            <v>ASESOR FINANCIERO</v>
          </cell>
          <cell r="F1943">
            <v>200</v>
          </cell>
          <cell r="G1943">
            <v>6000</v>
          </cell>
          <cell r="H1943">
            <v>0</v>
          </cell>
          <cell r="I1943">
            <v>6000</v>
          </cell>
        </row>
        <row r="1944">
          <cell r="C1944">
            <v>3887</v>
          </cell>
          <cell r="D1944" t="str">
            <v>VILLANUEVA CASTRO JOSE MANUEL</v>
          </cell>
          <cell r="E1944" t="str">
            <v>ASESOR FINANCIERO</v>
          </cell>
          <cell r="F1944">
            <v>200</v>
          </cell>
          <cell r="G1944">
            <v>6000</v>
          </cell>
          <cell r="H1944">
            <v>0</v>
          </cell>
          <cell r="I1944">
            <v>6000</v>
          </cell>
        </row>
        <row r="1945">
          <cell r="C1945">
            <v>3888</v>
          </cell>
          <cell r="D1945" t="str">
            <v>ARELLANO ANAYA VICTOR</v>
          </cell>
          <cell r="E1945" t="str">
            <v>ASESOR FINANCIERO</v>
          </cell>
          <cell r="F1945">
            <v>200</v>
          </cell>
          <cell r="G1945">
            <v>6000</v>
          </cell>
          <cell r="H1945">
            <v>0</v>
          </cell>
          <cell r="I1945">
            <v>6000</v>
          </cell>
        </row>
        <row r="1946">
          <cell r="C1946">
            <v>3890</v>
          </cell>
          <cell r="D1946" t="str">
            <v>PEREZ MARTEL ELVIA</v>
          </cell>
          <cell r="E1946" t="str">
            <v>CONSULTOR DE ADQUISICIONES</v>
          </cell>
          <cell r="F1946">
            <v>283.33</v>
          </cell>
          <cell r="G1946">
            <v>8499.9</v>
          </cell>
          <cell r="H1946">
            <v>0</v>
          </cell>
          <cell r="I1946">
            <v>8499.9</v>
          </cell>
        </row>
        <row r="1947">
          <cell r="C1947">
            <v>3891</v>
          </cell>
          <cell r="D1947" t="str">
            <v>PARDO CASTILLO RODOLFO</v>
          </cell>
          <cell r="E1947" t="str">
            <v>ASESOR FINANCIERO</v>
          </cell>
          <cell r="F1947">
            <v>200</v>
          </cell>
          <cell r="G1947">
            <v>6000</v>
          </cell>
          <cell r="H1947">
            <v>0</v>
          </cell>
          <cell r="I1947">
            <v>6000</v>
          </cell>
        </row>
        <row r="1948">
          <cell r="C1948">
            <v>3892</v>
          </cell>
          <cell r="D1948" t="str">
            <v>DE LA CRUZ LOPEZ JOSE</v>
          </cell>
          <cell r="E1948" t="str">
            <v>ASESOR FINANCIERO</v>
          </cell>
          <cell r="F1948">
            <v>200</v>
          </cell>
          <cell r="G1948">
            <v>6000</v>
          </cell>
          <cell r="H1948">
            <v>0</v>
          </cell>
          <cell r="I1948">
            <v>6000</v>
          </cell>
        </row>
        <row r="1949">
          <cell r="C1949">
            <v>3893</v>
          </cell>
          <cell r="D1949" t="str">
            <v>CHAVEZ SAUCEDA NAZARIA ALICIA</v>
          </cell>
          <cell r="E1949" t="str">
            <v>ASESOR FINANCIERO</v>
          </cell>
          <cell r="F1949">
            <v>200</v>
          </cell>
          <cell r="G1949">
            <v>6000</v>
          </cell>
          <cell r="H1949">
            <v>0</v>
          </cell>
          <cell r="I1949">
            <v>6000</v>
          </cell>
        </row>
        <row r="1950">
          <cell r="C1950">
            <v>3894</v>
          </cell>
          <cell r="D1950" t="str">
            <v>MOCKABEE SILLAS JULIO CESAR</v>
          </cell>
          <cell r="E1950" t="str">
            <v>ASESOR FINANCIERO</v>
          </cell>
          <cell r="F1950">
            <v>200</v>
          </cell>
          <cell r="G1950">
            <v>6000</v>
          </cell>
          <cell r="H1950">
            <v>0</v>
          </cell>
          <cell r="I1950">
            <v>6000</v>
          </cell>
        </row>
        <row r="1951">
          <cell r="C1951">
            <v>3895</v>
          </cell>
          <cell r="D1951" t="str">
            <v>MARTINEZ YAÑEZ GUADALUPE</v>
          </cell>
          <cell r="E1951" t="str">
            <v>EJECUTIVO DE SERVICIO</v>
          </cell>
          <cell r="F1951">
            <v>122.34</v>
          </cell>
          <cell r="G1951">
            <v>3670.2</v>
          </cell>
          <cell r="H1951">
            <v>0</v>
          </cell>
          <cell r="I1951">
            <v>3670.2</v>
          </cell>
        </row>
        <row r="1952">
          <cell r="C1952">
            <v>3896</v>
          </cell>
          <cell r="D1952" t="str">
            <v>NUÑEZ PLATA GUSTAVO</v>
          </cell>
          <cell r="E1952" t="str">
            <v>ASESOR FINANCIERO</v>
          </cell>
          <cell r="F1952">
            <v>200</v>
          </cell>
          <cell r="G1952">
            <v>6000</v>
          </cell>
          <cell r="H1952">
            <v>0</v>
          </cell>
          <cell r="I1952">
            <v>6000</v>
          </cell>
        </row>
        <row r="1953">
          <cell r="C1953">
            <v>3897</v>
          </cell>
          <cell r="D1953" t="str">
            <v>AGUILAR ARIAS PATRICIA</v>
          </cell>
          <cell r="E1953" t="str">
            <v>ASESOR FINANCIERO</v>
          </cell>
          <cell r="F1953">
            <v>200</v>
          </cell>
          <cell r="G1953">
            <v>6000</v>
          </cell>
          <cell r="H1953">
            <v>0</v>
          </cell>
          <cell r="I1953">
            <v>6000</v>
          </cell>
        </row>
        <row r="1954">
          <cell r="C1954">
            <v>3898</v>
          </cell>
          <cell r="D1954" t="str">
            <v>GONZALEZ ESCOBEDO ERASMO</v>
          </cell>
          <cell r="E1954" t="str">
            <v>ASESOR FINANCIERO</v>
          </cell>
          <cell r="F1954">
            <v>200</v>
          </cell>
          <cell r="G1954">
            <v>6000</v>
          </cell>
          <cell r="H1954">
            <v>0</v>
          </cell>
          <cell r="I1954">
            <v>6000</v>
          </cell>
        </row>
        <row r="1955">
          <cell r="C1955">
            <v>3901</v>
          </cell>
          <cell r="D1955" t="str">
            <v>RAMOS JUAREZ JAVIER</v>
          </cell>
          <cell r="E1955" t="str">
            <v>ASESOR FINANCIERO</v>
          </cell>
          <cell r="F1955">
            <v>200</v>
          </cell>
          <cell r="G1955">
            <v>6000</v>
          </cell>
          <cell r="H1955">
            <v>0</v>
          </cell>
          <cell r="I1955">
            <v>6000</v>
          </cell>
        </row>
        <row r="1956">
          <cell r="C1956">
            <v>3902</v>
          </cell>
          <cell r="D1956" t="str">
            <v>MARTINEZ GAONA TANIA</v>
          </cell>
          <cell r="E1956" t="str">
            <v>ASESOR FINANCIERO</v>
          </cell>
          <cell r="F1956">
            <v>200</v>
          </cell>
          <cell r="G1956">
            <v>6000</v>
          </cell>
          <cell r="H1956">
            <v>0</v>
          </cell>
          <cell r="I1956">
            <v>6000</v>
          </cell>
        </row>
        <row r="1957">
          <cell r="C1957">
            <v>3903</v>
          </cell>
          <cell r="D1957" t="str">
            <v>VELAZQUEZ VELAZQUEZ MA. GUADALUPE</v>
          </cell>
          <cell r="E1957" t="str">
            <v>EJECUTIVO DE SERVICIO</v>
          </cell>
          <cell r="F1957">
            <v>122.34</v>
          </cell>
          <cell r="G1957">
            <v>3670.2</v>
          </cell>
          <cell r="H1957">
            <v>0</v>
          </cell>
          <cell r="I1957">
            <v>3670.2</v>
          </cell>
        </row>
        <row r="1958">
          <cell r="C1958">
            <v>3904</v>
          </cell>
          <cell r="D1958" t="str">
            <v>MAYAGOITIA DELGADO JUAN FRANCISCO</v>
          </cell>
          <cell r="E1958" t="str">
            <v>ASESOR FINANCIERO</v>
          </cell>
          <cell r="F1958">
            <v>200</v>
          </cell>
          <cell r="G1958">
            <v>6000</v>
          </cell>
          <cell r="H1958">
            <v>0</v>
          </cell>
          <cell r="I1958">
            <v>6000</v>
          </cell>
        </row>
        <row r="1959">
          <cell r="C1959">
            <v>3905</v>
          </cell>
          <cell r="D1959" t="str">
            <v>SANABRIA BRUNO JOSE MANUEL</v>
          </cell>
          <cell r="E1959" t="str">
            <v>ASESOR FINANCIERO</v>
          </cell>
          <cell r="F1959">
            <v>200</v>
          </cell>
          <cell r="G1959">
            <v>6000</v>
          </cell>
          <cell r="H1959">
            <v>0</v>
          </cell>
          <cell r="I1959">
            <v>6000</v>
          </cell>
        </row>
        <row r="1960">
          <cell r="C1960">
            <v>3906</v>
          </cell>
          <cell r="D1960" t="str">
            <v>CENDEJAS AMBRIZ MARIA GUADALUPE</v>
          </cell>
          <cell r="E1960" t="str">
            <v>EJECUTIVO DE SERVICIO</v>
          </cell>
          <cell r="F1960">
            <v>122.34</v>
          </cell>
          <cell r="G1960">
            <v>3670.2</v>
          </cell>
          <cell r="H1960">
            <v>0</v>
          </cell>
          <cell r="I1960">
            <v>3670.2</v>
          </cell>
        </row>
        <row r="1961">
          <cell r="C1961">
            <v>3907</v>
          </cell>
          <cell r="D1961" t="str">
            <v>VILLAREAL NIETO HECTOR</v>
          </cell>
          <cell r="E1961" t="str">
            <v>ASESOR FINANCIERO</v>
          </cell>
          <cell r="F1961">
            <v>200</v>
          </cell>
          <cell r="G1961">
            <v>6000</v>
          </cell>
          <cell r="H1961">
            <v>0</v>
          </cell>
          <cell r="I1961">
            <v>6000</v>
          </cell>
        </row>
        <row r="1962">
          <cell r="C1962">
            <v>3909</v>
          </cell>
          <cell r="D1962" t="str">
            <v>ZAMUDIO ARISTA LAURA CATALINA</v>
          </cell>
          <cell r="E1962" t="str">
            <v>ASESOR FINANCIERO</v>
          </cell>
          <cell r="F1962">
            <v>200</v>
          </cell>
          <cell r="G1962">
            <v>6000</v>
          </cell>
          <cell r="H1962">
            <v>0</v>
          </cell>
          <cell r="I1962">
            <v>6000</v>
          </cell>
        </row>
        <row r="1963">
          <cell r="C1963">
            <v>3910</v>
          </cell>
          <cell r="D1963" t="str">
            <v>HERNANDEZ BAUTISTA LUIS IRVING</v>
          </cell>
          <cell r="E1963" t="str">
            <v>ASESOR FINANCIERO</v>
          </cell>
          <cell r="F1963">
            <v>200</v>
          </cell>
          <cell r="G1963">
            <v>6000</v>
          </cell>
          <cell r="H1963">
            <v>0</v>
          </cell>
          <cell r="I1963">
            <v>6000</v>
          </cell>
        </row>
        <row r="1964">
          <cell r="C1964">
            <v>3911</v>
          </cell>
          <cell r="D1964" t="str">
            <v>ALANIS MONROY JORGE</v>
          </cell>
          <cell r="E1964" t="str">
            <v>CONSULTOR DE ADQUISICIONES</v>
          </cell>
          <cell r="F1964">
            <v>266.67</v>
          </cell>
          <cell r="G1964">
            <v>8000.1</v>
          </cell>
          <cell r="H1964">
            <v>0</v>
          </cell>
          <cell r="I1964">
            <v>8000.1</v>
          </cell>
        </row>
        <row r="1965">
          <cell r="C1965">
            <v>3912</v>
          </cell>
          <cell r="D1965" t="str">
            <v>CHAVEZ ORTIZ ADRIANA</v>
          </cell>
          <cell r="E1965" t="str">
            <v>CONSULTOR DE ADQUISICIONES</v>
          </cell>
          <cell r="F1965">
            <v>266.67</v>
          </cell>
          <cell r="G1965">
            <v>8000.1</v>
          </cell>
          <cell r="H1965">
            <v>0</v>
          </cell>
          <cell r="I1965">
            <v>8000.1</v>
          </cell>
        </row>
        <row r="1966">
          <cell r="C1966">
            <v>3913</v>
          </cell>
          <cell r="D1966" t="str">
            <v>VERASTEGUI RIVERA LUIS ALFONSO</v>
          </cell>
          <cell r="E1966" t="str">
            <v>ASESOR FINANCIERO</v>
          </cell>
          <cell r="F1966">
            <v>200</v>
          </cell>
          <cell r="G1966">
            <v>6000</v>
          </cell>
          <cell r="H1966">
            <v>0</v>
          </cell>
          <cell r="I1966">
            <v>6000</v>
          </cell>
        </row>
        <row r="1967">
          <cell r="C1967">
            <v>3914</v>
          </cell>
          <cell r="D1967" t="str">
            <v>REYNAGA NAVARRETE JUAN CARLOS</v>
          </cell>
          <cell r="E1967" t="str">
            <v>ASESOR FINANCIERO</v>
          </cell>
          <cell r="F1967">
            <v>200</v>
          </cell>
          <cell r="G1967">
            <v>6000</v>
          </cell>
          <cell r="H1967">
            <v>0</v>
          </cell>
          <cell r="I1967">
            <v>6000</v>
          </cell>
        </row>
        <row r="1968">
          <cell r="C1968">
            <v>3915</v>
          </cell>
          <cell r="D1968" t="str">
            <v>VILLALOBOS MORENO ALFREDO</v>
          </cell>
          <cell r="E1968" t="str">
            <v>ASESOR FINANCIERO</v>
          </cell>
          <cell r="F1968">
            <v>200</v>
          </cell>
          <cell r="G1968">
            <v>6000</v>
          </cell>
          <cell r="H1968">
            <v>0</v>
          </cell>
          <cell r="I1968">
            <v>6000</v>
          </cell>
        </row>
        <row r="1969">
          <cell r="C1969">
            <v>3916</v>
          </cell>
          <cell r="D1969" t="str">
            <v>VILLANUEVA HERNANDEZ FRANCISCO JAVIER</v>
          </cell>
          <cell r="E1969" t="str">
            <v>ASESOR FINANCIERO</v>
          </cell>
          <cell r="F1969">
            <v>200</v>
          </cell>
          <cell r="G1969">
            <v>6000</v>
          </cell>
          <cell r="H1969">
            <v>0</v>
          </cell>
          <cell r="I1969">
            <v>6000</v>
          </cell>
        </row>
        <row r="1970">
          <cell r="C1970">
            <v>3917</v>
          </cell>
          <cell r="D1970" t="str">
            <v>ANAYA GARCIA MIGUEL</v>
          </cell>
          <cell r="E1970" t="str">
            <v>ASESOR FINANCIERO</v>
          </cell>
          <cell r="F1970">
            <v>200</v>
          </cell>
          <cell r="G1970">
            <v>6000</v>
          </cell>
          <cell r="H1970">
            <v>0</v>
          </cell>
          <cell r="I1970">
            <v>6000</v>
          </cell>
        </row>
        <row r="1971">
          <cell r="C1971">
            <v>3919</v>
          </cell>
          <cell r="D1971" t="str">
            <v>ARAMBULO MENDEZ JOSE LUIS</v>
          </cell>
          <cell r="E1971" t="str">
            <v>ASESOR FINANCIERO</v>
          </cell>
          <cell r="F1971">
            <v>200</v>
          </cell>
          <cell r="G1971">
            <v>6000</v>
          </cell>
          <cell r="H1971">
            <v>0</v>
          </cell>
          <cell r="I1971">
            <v>6000</v>
          </cell>
        </row>
        <row r="1972">
          <cell r="C1972">
            <v>3920</v>
          </cell>
          <cell r="D1972" t="str">
            <v>ALBA SANCHEZ VERONICA ITZEL</v>
          </cell>
          <cell r="E1972" t="str">
            <v>ASESOR FINANCIERO</v>
          </cell>
          <cell r="F1972">
            <v>200</v>
          </cell>
          <cell r="G1972">
            <v>6000</v>
          </cell>
          <cell r="H1972">
            <v>0</v>
          </cell>
          <cell r="I1972">
            <v>6000</v>
          </cell>
        </row>
        <row r="1973">
          <cell r="C1973">
            <v>3921</v>
          </cell>
          <cell r="D1973" t="str">
            <v>SANTOS JUAREZ ARTURO</v>
          </cell>
          <cell r="E1973" t="str">
            <v>ASESOR FINANCIERO</v>
          </cell>
          <cell r="F1973">
            <v>200</v>
          </cell>
          <cell r="G1973">
            <v>6000</v>
          </cell>
          <cell r="H1973">
            <v>0</v>
          </cell>
          <cell r="I1973">
            <v>6000</v>
          </cell>
        </row>
        <row r="1974">
          <cell r="C1974">
            <v>3922</v>
          </cell>
          <cell r="D1974" t="str">
            <v>HOYOS HERRERA MARIBEL</v>
          </cell>
          <cell r="E1974" t="str">
            <v>CONSULTOR DE PRESUPUESTOS</v>
          </cell>
          <cell r="F1974">
            <v>300</v>
          </cell>
          <cell r="G1974">
            <v>9000</v>
          </cell>
          <cell r="H1974">
            <v>0</v>
          </cell>
          <cell r="I1974">
            <v>9000</v>
          </cell>
        </row>
        <row r="1975">
          <cell r="C1975">
            <v>3923</v>
          </cell>
          <cell r="D1975" t="str">
            <v>CAMACHO SARIÑANA LUIS ANTONIO</v>
          </cell>
          <cell r="E1975" t="str">
            <v>CONSULTOR ARRENDAMIENTO</v>
          </cell>
          <cell r="F1975">
            <v>283.33</v>
          </cell>
          <cell r="G1975">
            <v>8499.9</v>
          </cell>
          <cell r="H1975">
            <v>0</v>
          </cell>
          <cell r="I1975">
            <v>8499.9</v>
          </cell>
        </row>
        <row r="1976">
          <cell r="C1976">
            <v>3924</v>
          </cell>
          <cell r="D1976" t="str">
            <v>RODRIGUEZ JUAREZ JOSE LUIS</v>
          </cell>
          <cell r="E1976" t="str">
            <v>ASESOR FINANCIERO</v>
          </cell>
          <cell r="F1976">
            <v>200</v>
          </cell>
          <cell r="G1976">
            <v>6000</v>
          </cell>
          <cell r="H1976">
            <v>0</v>
          </cell>
          <cell r="I1976">
            <v>6000</v>
          </cell>
        </row>
        <row r="1977">
          <cell r="C1977">
            <v>3925</v>
          </cell>
          <cell r="D1977" t="str">
            <v>USCANGA HERNANDEZ IVAN CARLOS</v>
          </cell>
          <cell r="E1977" t="str">
            <v>ASESOR FINANCIERO</v>
          </cell>
          <cell r="F1977">
            <v>200</v>
          </cell>
          <cell r="G1977">
            <v>6000</v>
          </cell>
          <cell r="H1977">
            <v>0</v>
          </cell>
          <cell r="I1977">
            <v>6000</v>
          </cell>
        </row>
        <row r="1978">
          <cell r="C1978">
            <v>3926</v>
          </cell>
          <cell r="D1978" t="str">
            <v>LEDESMA ROCHA CARLOS</v>
          </cell>
          <cell r="E1978" t="str">
            <v>ASESOR FINANCIERO</v>
          </cell>
          <cell r="F1978">
            <v>200</v>
          </cell>
          <cell r="G1978">
            <v>6000</v>
          </cell>
          <cell r="H1978">
            <v>0</v>
          </cell>
          <cell r="I1978">
            <v>6000</v>
          </cell>
        </row>
        <row r="1979">
          <cell r="C1979">
            <v>3927</v>
          </cell>
          <cell r="D1979" t="str">
            <v>MARQUEZ LOPEZ MA DE LOS ANGELES</v>
          </cell>
          <cell r="E1979" t="str">
            <v>EJECUTIVO DE SERVICIO</v>
          </cell>
          <cell r="F1979">
            <v>122.34</v>
          </cell>
          <cell r="G1979">
            <v>3670.2</v>
          </cell>
          <cell r="H1979">
            <v>0</v>
          </cell>
          <cell r="I1979">
            <v>3670.2</v>
          </cell>
        </row>
        <row r="1980">
          <cell r="C1980">
            <v>3928</v>
          </cell>
          <cell r="D1980" t="str">
            <v>PEREZ MERAZ MARCO ANTONIO</v>
          </cell>
          <cell r="E1980" t="str">
            <v>ASESOR FINANCIERO</v>
          </cell>
          <cell r="F1980">
            <v>200</v>
          </cell>
          <cell r="G1980">
            <v>6000</v>
          </cell>
          <cell r="H1980">
            <v>0</v>
          </cell>
          <cell r="I1980">
            <v>6000</v>
          </cell>
        </row>
        <row r="1981">
          <cell r="C1981">
            <v>3930</v>
          </cell>
          <cell r="D1981" t="str">
            <v>MUÑOZ ESPINDOLA ERICK</v>
          </cell>
          <cell r="E1981" t="str">
            <v>ASESOR FINANCIERO</v>
          </cell>
          <cell r="F1981">
            <v>200</v>
          </cell>
          <cell r="G1981">
            <v>6000</v>
          </cell>
          <cell r="H1981">
            <v>0</v>
          </cell>
          <cell r="I1981">
            <v>6000</v>
          </cell>
        </row>
        <row r="1982">
          <cell r="C1982">
            <v>3932</v>
          </cell>
          <cell r="D1982" t="str">
            <v>HERNANDEZ NUÑEZ DIONISIO</v>
          </cell>
          <cell r="E1982" t="str">
            <v>ASESOR FINANCIERO</v>
          </cell>
          <cell r="F1982">
            <v>200</v>
          </cell>
          <cell r="G1982">
            <v>6000</v>
          </cell>
          <cell r="H1982">
            <v>0</v>
          </cell>
          <cell r="I1982">
            <v>6000</v>
          </cell>
        </row>
        <row r="1983">
          <cell r="C1983">
            <v>3934</v>
          </cell>
          <cell r="D1983" t="str">
            <v>QUINTANAR VALDEZ ALMA</v>
          </cell>
          <cell r="E1983" t="str">
            <v>EJECUTIVO DE SERVICIO</v>
          </cell>
          <cell r="F1983">
            <v>122.34</v>
          </cell>
          <cell r="G1983">
            <v>3670.2</v>
          </cell>
          <cell r="H1983">
            <v>0</v>
          </cell>
          <cell r="I1983">
            <v>3670.2</v>
          </cell>
        </row>
        <row r="1984">
          <cell r="C1984">
            <v>3935</v>
          </cell>
          <cell r="D1984" t="str">
            <v>REYNA ORTIZ IVAN DE JESUS</v>
          </cell>
          <cell r="E1984" t="str">
            <v>ASESOR FINANCIERO</v>
          </cell>
          <cell r="F1984">
            <v>200</v>
          </cell>
          <cell r="G1984">
            <v>6000</v>
          </cell>
          <cell r="H1984">
            <v>0</v>
          </cell>
          <cell r="I1984">
            <v>6000</v>
          </cell>
        </row>
        <row r="1985">
          <cell r="C1985">
            <v>3936</v>
          </cell>
          <cell r="D1985" t="str">
            <v>GARCIA TOLEDO FERNANDO</v>
          </cell>
          <cell r="E1985" t="str">
            <v>ASESOR FINANCIERO</v>
          </cell>
          <cell r="F1985">
            <v>200</v>
          </cell>
          <cell r="G1985">
            <v>6000</v>
          </cell>
          <cell r="H1985">
            <v>0</v>
          </cell>
          <cell r="I1985">
            <v>6000</v>
          </cell>
        </row>
        <row r="1986">
          <cell r="C1986">
            <v>3937</v>
          </cell>
          <cell r="D1986" t="str">
            <v>VELASCO MARTINEZ OMAR SAUL</v>
          </cell>
          <cell r="E1986" t="str">
            <v>ASESOR FINANCIERO</v>
          </cell>
          <cell r="F1986">
            <v>200</v>
          </cell>
          <cell r="G1986">
            <v>6000</v>
          </cell>
          <cell r="H1986">
            <v>0</v>
          </cell>
          <cell r="I1986">
            <v>6000</v>
          </cell>
        </row>
        <row r="1987">
          <cell r="C1987">
            <v>3938</v>
          </cell>
          <cell r="D1987" t="str">
            <v>BARRON PEREZ ADRIANA</v>
          </cell>
          <cell r="E1987" t="str">
            <v>EJECUTIVO DE SERVICIO</v>
          </cell>
          <cell r="F1987">
            <v>122.34</v>
          </cell>
          <cell r="G1987">
            <v>3670.2</v>
          </cell>
          <cell r="H1987">
            <v>0</v>
          </cell>
          <cell r="I1987">
            <v>3670.2</v>
          </cell>
        </row>
        <row r="1988">
          <cell r="C1988">
            <v>3939</v>
          </cell>
          <cell r="D1988" t="str">
            <v>MERCADO QUEVEDO ROSALINDA</v>
          </cell>
          <cell r="E1988" t="str">
            <v>EJECUTIVO DE SERVICIO</v>
          </cell>
          <cell r="F1988">
            <v>122.34</v>
          </cell>
          <cell r="G1988">
            <v>3670.2</v>
          </cell>
          <cell r="H1988">
            <v>0</v>
          </cell>
          <cell r="I1988">
            <v>3670.2</v>
          </cell>
        </row>
        <row r="1989">
          <cell r="C1989">
            <v>3940</v>
          </cell>
          <cell r="D1989" t="str">
            <v>BARBOSA VALTIERRA CARLOS RODOLFO</v>
          </cell>
          <cell r="E1989" t="str">
            <v>SUBDIRECTOR DE DESAROLLO ORGAN</v>
          </cell>
          <cell r="F1989">
            <v>1500</v>
          </cell>
          <cell r="G1989">
            <v>45000</v>
          </cell>
          <cell r="H1989">
            <v>0</v>
          </cell>
          <cell r="I1989">
            <v>45000</v>
          </cell>
        </row>
        <row r="1990">
          <cell r="C1990">
            <v>3941</v>
          </cell>
          <cell r="D1990" t="str">
            <v>GONZALEZ MARTINEZ JERONIMO</v>
          </cell>
          <cell r="E1990" t="str">
            <v>ASESOR FINANCIERO</v>
          </cell>
          <cell r="F1990">
            <v>200</v>
          </cell>
          <cell r="G1990">
            <v>6000</v>
          </cell>
          <cell r="H1990">
            <v>0</v>
          </cell>
          <cell r="I1990">
            <v>6000</v>
          </cell>
        </row>
        <row r="1991">
          <cell r="C1991">
            <v>3943</v>
          </cell>
          <cell r="D1991" t="str">
            <v>TREJO GOMEZ SALVADOR</v>
          </cell>
          <cell r="E1991" t="str">
            <v>ASESOR FINANCIERO</v>
          </cell>
          <cell r="F1991">
            <v>200</v>
          </cell>
          <cell r="G1991">
            <v>6000</v>
          </cell>
          <cell r="H1991">
            <v>0</v>
          </cell>
          <cell r="I1991">
            <v>6000</v>
          </cell>
        </row>
        <row r="1992">
          <cell r="C1992">
            <v>3944</v>
          </cell>
          <cell r="D1992" t="str">
            <v>ALMAZAN GARCIA YAHIMA</v>
          </cell>
          <cell r="E1992" t="str">
            <v>ASESOR FINANCIERO</v>
          </cell>
          <cell r="F1992">
            <v>200</v>
          </cell>
          <cell r="G1992">
            <v>6000</v>
          </cell>
          <cell r="H1992">
            <v>0</v>
          </cell>
          <cell r="I1992">
            <v>6000</v>
          </cell>
        </row>
        <row r="1993">
          <cell r="C1993">
            <v>3945</v>
          </cell>
          <cell r="D1993" t="str">
            <v>MONTESINOS GUZMAN JORGE ANTONIO</v>
          </cell>
          <cell r="E1993" t="str">
            <v>ASESOR FINANCIERO</v>
          </cell>
          <cell r="F1993">
            <v>200</v>
          </cell>
          <cell r="G1993">
            <v>6000</v>
          </cell>
          <cell r="H1993">
            <v>0</v>
          </cell>
          <cell r="I1993">
            <v>6000</v>
          </cell>
        </row>
        <row r="1994">
          <cell r="C1994">
            <v>3946</v>
          </cell>
          <cell r="D1994" t="str">
            <v>HERNANDEZ GONZALEZ HECTOR HUGO</v>
          </cell>
          <cell r="E1994" t="str">
            <v>ASESOR FINANCIERO</v>
          </cell>
          <cell r="F1994">
            <v>200</v>
          </cell>
          <cell r="G1994">
            <v>6000</v>
          </cell>
          <cell r="H1994">
            <v>0</v>
          </cell>
          <cell r="I1994">
            <v>6000</v>
          </cell>
        </row>
        <row r="1995">
          <cell r="C1995">
            <v>3947</v>
          </cell>
          <cell r="D1995" t="str">
            <v>FLORES GARCIA SAUL</v>
          </cell>
          <cell r="E1995" t="str">
            <v>ASESOR FINANCIERO</v>
          </cell>
          <cell r="F1995">
            <v>200</v>
          </cell>
          <cell r="G1995">
            <v>6000</v>
          </cell>
          <cell r="H1995">
            <v>0</v>
          </cell>
          <cell r="I1995">
            <v>6000</v>
          </cell>
        </row>
        <row r="1996">
          <cell r="C1996">
            <v>3948</v>
          </cell>
          <cell r="D1996" t="str">
            <v>FLORES GOMEZ YAZHARA</v>
          </cell>
          <cell r="E1996" t="str">
            <v>ASESOR FINANCIERO</v>
          </cell>
          <cell r="F1996">
            <v>200</v>
          </cell>
          <cell r="G1996">
            <v>6000</v>
          </cell>
          <cell r="H1996">
            <v>0</v>
          </cell>
          <cell r="I1996">
            <v>6000</v>
          </cell>
        </row>
        <row r="1997">
          <cell r="C1997">
            <v>3949</v>
          </cell>
          <cell r="D1997" t="str">
            <v>CASTILLO HERNANDEZ BARBARA</v>
          </cell>
          <cell r="E1997" t="str">
            <v>ASESOR FINANCIERO</v>
          </cell>
          <cell r="F1997">
            <v>200</v>
          </cell>
          <cell r="G1997">
            <v>6000</v>
          </cell>
          <cell r="H1997">
            <v>0</v>
          </cell>
          <cell r="I1997">
            <v>6000</v>
          </cell>
        </row>
        <row r="1998">
          <cell r="C1998">
            <v>3950</v>
          </cell>
          <cell r="D1998" t="str">
            <v>ADAME AVILA AGUSTIN</v>
          </cell>
          <cell r="E1998" t="str">
            <v>ASESOR FINANCIERO</v>
          </cell>
          <cell r="F1998">
            <v>200</v>
          </cell>
          <cell r="G1998">
            <v>6000</v>
          </cell>
          <cell r="H1998">
            <v>0</v>
          </cell>
          <cell r="I1998">
            <v>6000</v>
          </cell>
        </row>
        <row r="1999">
          <cell r="C1999">
            <v>3951</v>
          </cell>
          <cell r="D1999" t="str">
            <v>VALENCIA HERNANDEZ LUIS DAVID</v>
          </cell>
          <cell r="E1999" t="str">
            <v>EJECUTIVO DE SERVICIO</v>
          </cell>
          <cell r="F1999">
            <v>122.34</v>
          </cell>
          <cell r="G1999">
            <v>3670.2</v>
          </cell>
          <cell r="H1999">
            <v>0</v>
          </cell>
          <cell r="I1999">
            <v>3670.2</v>
          </cell>
        </row>
        <row r="2000">
          <cell r="C2000">
            <v>3952</v>
          </cell>
          <cell r="D2000" t="str">
            <v>NUÑEZ GALVAN JOSE ALEJANDRO</v>
          </cell>
          <cell r="E2000" t="str">
            <v>EJECUTIVO DE SERVICIO</v>
          </cell>
          <cell r="F2000">
            <v>122.34</v>
          </cell>
          <cell r="G2000">
            <v>3670.2</v>
          </cell>
          <cell r="H2000">
            <v>0</v>
          </cell>
          <cell r="I2000">
            <v>3670.2</v>
          </cell>
        </row>
        <row r="2001">
          <cell r="C2001">
            <v>3953</v>
          </cell>
          <cell r="D2001" t="str">
            <v>SILVA DIAZ DE LEON JORGE EDUARDO</v>
          </cell>
          <cell r="E2001" t="str">
            <v>ASESOR FINANCIERO</v>
          </cell>
          <cell r="F2001">
            <v>200</v>
          </cell>
          <cell r="G2001">
            <v>6000</v>
          </cell>
          <cell r="H2001">
            <v>0</v>
          </cell>
          <cell r="I2001">
            <v>6000</v>
          </cell>
        </row>
        <row r="2002">
          <cell r="C2002">
            <v>3954</v>
          </cell>
          <cell r="D2002" t="str">
            <v>TREVIÑO FERNANDEZ SANTIAGO  RODOLFO</v>
          </cell>
          <cell r="E2002" t="str">
            <v>ASESOR FINANCIERO</v>
          </cell>
          <cell r="F2002">
            <v>200</v>
          </cell>
          <cell r="G2002">
            <v>6000</v>
          </cell>
          <cell r="H2002">
            <v>0</v>
          </cell>
          <cell r="I2002">
            <v>6000</v>
          </cell>
        </row>
        <row r="2003">
          <cell r="C2003">
            <v>3955</v>
          </cell>
          <cell r="D2003" t="str">
            <v>MENDOZA CASTRO ANA MARIA</v>
          </cell>
          <cell r="E2003" t="str">
            <v>ASESOR FINANCIERO</v>
          </cell>
          <cell r="F2003">
            <v>200</v>
          </cell>
          <cell r="G2003">
            <v>6000</v>
          </cell>
          <cell r="H2003">
            <v>0</v>
          </cell>
          <cell r="I2003">
            <v>6000</v>
          </cell>
        </row>
        <row r="2004">
          <cell r="C2004">
            <v>3956</v>
          </cell>
          <cell r="D2004" t="str">
            <v>FLORES MORALES SALVADOR MAXIMILIANO</v>
          </cell>
          <cell r="E2004" t="str">
            <v>ASESOR FINANCIERO</v>
          </cell>
          <cell r="F2004">
            <v>200</v>
          </cell>
          <cell r="G2004">
            <v>6000</v>
          </cell>
          <cell r="H2004">
            <v>0</v>
          </cell>
          <cell r="I2004">
            <v>6000</v>
          </cell>
        </row>
        <row r="2005">
          <cell r="C2005">
            <v>3957</v>
          </cell>
          <cell r="D2005" t="str">
            <v>RODRIGUEZ PASTRANA ERICK</v>
          </cell>
          <cell r="E2005" t="str">
            <v>ASESOR FINANCIERO</v>
          </cell>
          <cell r="F2005">
            <v>200</v>
          </cell>
          <cell r="G2005">
            <v>6000</v>
          </cell>
          <cell r="H2005">
            <v>0</v>
          </cell>
          <cell r="I2005">
            <v>6000</v>
          </cell>
        </row>
        <row r="2006">
          <cell r="C2006">
            <v>3958</v>
          </cell>
          <cell r="D2006" t="str">
            <v>GARCIA  BORUNDA RUBEN</v>
          </cell>
          <cell r="E2006" t="str">
            <v>GERENTE DE ZONA</v>
          </cell>
          <cell r="F2006">
            <v>766.67</v>
          </cell>
          <cell r="G2006">
            <v>23000.1</v>
          </cell>
          <cell r="H2006">
            <v>0</v>
          </cell>
          <cell r="I2006">
            <v>23000.1</v>
          </cell>
        </row>
        <row r="2007">
          <cell r="C2007">
            <v>3959</v>
          </cell>
          <cell r="D2007" t="str">
            <v>RAMIREZ JASSO GUADALUPE ISABEL</v>
          </cell>
          <cell r="E2007" t="str">
            <v>ASESOR FINANCIERO</v>
          </cell>
          <cell r="F2007">
            <v>200</v>
          </cell>
          <cell r="G2007">
            <v>6000</v>
          </cell>
          <cell r="H2007">
            <v>0</v>
          </cell>
          <cell r="I2007">
            <v>6000</v>
          </cell>
        </row>
        <row r="2008">
          <cell r="C2008">
            <v>3960</v>
          </cell>
          <cell r="D2008" t="str">
            <v>ANCHONDO ENRIQUEZ SAUL</v>
          </cell>
          <cell r="E2008" t="str">
            <v>ASESOR FINANCIERO</v>
          </cell>
          <cell r="F2008">
            <v>200</v>
          </cell>
          <cell r="G2008">
            <v>6000</v>
          </cell>
          <cell r="H2008">
            <v>0</v>
          </cell>
          <cell r="I2008">
            <v>6000</v>
          </cell>
        </row>
        <row r="2009">
          <cell r="C2009">
            <v>3961</v>
          </cell>
          <cell r="D2009" t="str">
            <v>DE LEON ARCOS ARMANDO</v>
          </cell>
          <cell r="E2009" t="str">
            <v>CONTADOR GENERAL</v>
          </cell>
          <cell r="F2009">
            <v>833.33</v>
          </cell>
          <cell r="G2009">
            <v>24999.9</v>
          </cell>
          <cell r="H2009">
            <v>0</v>
          </cell>
          <cell r="I2009">
            <v>24999.9</v>
          </cell>
        </row>
        <row r="2010">
          <cell r="C2010">
            <v>3962</v>
          </cell>
          <cell r="D2010" t="str">
            <v>CASTAÑEDA FLORES NASHELI DANIELA</v>
          </cell>
          <cell r="E2010" t="str">
            <v>ASISTENTE DE DIRECCION</v>
          </cell>
          <cell r="F2010">
            <v>220</v>
          </cell>
          <cell r="G2010">
            <v>6600</v>
          </cell>
          <cell r="H2010">
            <v>0</v>
          </cell>
          <cell r="I2010">
            <v>6600</v>
          </cell>
        </row>
        <row r="2011">
          <cell r="C2011">
            <v>3963</v>
          </cell>
          <cell r="D2011" t="str">
            <v>GALI GALINA CLAUDIA PATRICIA</v>
          </cell>
          <cell r="E2011" t="str">
            <v>ASESOR FINANCIERO</v>
          </cell>
          <cell r="F2011">
            <v>200</v>
          </cell>
          <cell r="G2011">
            <v>6000</v>
          </cell>
          <cell r="H2011">
            <v>0</v>
          </cell>
          <cell r="I2011">
            <v>6000</v>
          </cell>
        </row>
        <row r="2012">
          <cell r="C2012">
            <v>3964</v>
          </cell>
          <cell r="D2012" t="str">
            <v>DELGADILLO SOLIS GABRIELA</v>
          </cell>
          <cell r="E2012" t="str">
            <v>ASESOR FINANCIERO</v>
          </cell>
          <cell r="F2012">
            <v>200</v>
          </cell>
          <cell r="G2012">
            <v>6000</v>
          </cell>
          <cell r="H2012">
            <v>0</v>
          </cell>
          <cell r="I2012">
            <v>6000</v>
          </cell>
        </row>
        <row r="2013">
          <cell r="C2013">
            <v>3965</v>
          </cell>
          <cell r="D2013" t="str">
            <v>ORTEGA ZENEA HUGO</v>
          </cell>
          <cell r="E2013" t="str">
            <v>ASESOR FINANCIERO</v>
          </cell>
          <cell r="F2013">
            <v>200</v>
          </cell>
          <cell r="G2013">
            <v>6000</v>
          </cell>
          <cell r="H2013">
            <v>0</v>
          </cell>
          <cell r="I2013">
            <v>6000</v>
          </cell>
        </row>
        <row r="2014">
          <cell r="C2014">
            <v>3966</v>
          </cell>
          <cell r="D2014" t="str">
            <v>VAZQUEZ VEGA MARIANO</v>
          </cell>
          <cell r="E2014" t="str">
            <v>EJECUTIVO DE SERVICIO</v>
          </cell>
          <cell r="F2014">
            <v>122.34</v>
          </cell>
          <cell r="G2014">
            <v>3670.2</v>
          </cell>
          <cell r="H2014">
            <v>0</v>
          </cell>
          <cell r="I2014">
            <v>3670.2</v>
          </cell>
        </row>
        <row r="2015">
          <cell r="C2015">
            <v>3967</v>
          </cell>
          <cell r="D2015" t="str">
            <v>RODRIGUEZ RAYA LUZ MARIA</v>
          </cell>
          <cell r="E2015" t="str">
            <v>ASESOR FINANCIERO</v>
          </cell>
          <cell r="F2015">
            <v>200</v>
          </cell>
          <cell r="G2015">
            <v>6000</v>
          </cell>
          <cell r="H2015">
            <v>0</v>
          </cell>
          <cell r="I2015">
            <v>6000</v>
          </cell>
        </row>
        <row r="2016">
          <cell r="C2016">
            <v>3968</v>
          </cell>
          <cell r="D2016" t="str">
            <v>GOMEZ GUTIERREZ NOHEMI DARNELL</v>
          </cell>
          <cell r="E2016" t="str">
            <v>ASESOR FINANCIERO</v>
          </cell>
          <cell r="F2016">
            <v>200</v>
          </cell>
          <cell r="G2016">
            <v>6000</v>
          </cell>
          <cell r="H2016">
            <v>0</v>
          </cell>
          <cell r="I2016">
            <v>6000</v>
          </cell>
        </row>
        <row r="2017">
          <cell r="C2017">
            <v>3969</v>
          </cell>
          <cell r="D2017" t="str">
            <v>HERNANDEZ JOSE JORGE ANTONIO</v>
          </cell>
          <cell r="E2017" t="str">
            <v>ASESOR FINANCIERO</v>
          </cell>
          <cell r="F2017">
            <v>200</v>
          </cell>
          <cell r="G2017">
            <v>6000</v>
          </cell>
          <cell r="H2017">
            <v>0</v>
          </cell>
          <cell r="I2017">
            <v>6000</v>
          </cell>
        </row>
        <row r="2018">
          <cell r="C2018">
            <v>3970</v>
          </cell>
          <cell r="D2018" t="str">
            <v>MARTINEZ GALICIA JOSE JUAN</v>
          </cell>
          <cell r="E2018" t="str">
            <v>ASESOR FINANCIERO</v>
          </cell>
          <cell r="F2018">
            <v>200</v>
          </cell>
          <cell r="G2018">
            <v>6000</v>
          </cell>
          <cell r="H2018">
            <v>0</v>
          </cell>
          <cell r="I2018">
            <v>6000</v>
          </cell>
        </row>
        <row r="2019">
          <cell r="C2019">
            <v>3971</v>
          </cell>
          <cell r="D2019" t="str">
            <v>SOLANO RUIZ PAULA</v>
          </cell>
          <cell r="E2019" t="str">
            <v>ASESOR FINANCIERO</v>
          </cell>
          <cell r="F2019">
            <v>200</v>
          </cell>
          <cell r="G2019">
            <v>6000</v>
          </cell>
          <cell r="H2019">
            <v>0</v>
          </cell>
          <cell r="I2019">
            <v>6000</v>
          </cell>
        </row>
        <row r="2020">
          <cell r="C2020">
            <v>3972</v>
          </cell>
          <cell r="D2020" t="str">
            <v>GARDUÑO PEREZ  SALVADOR</v>
          </cell>
          <cell r="E2020" t="str">
            <v>ASESOR FINANCIERO</v>
          </cell>
          <cell r="F2020">
            <v>200</v>
          </cell>
          <cell r="G2020">
            <v>6000</v>
          </cell>
          <cell r="H2020">
            <v>0</v>
          </cell>
          <cell r="I2020">
            <v>6000</v>
          </cell>
        </row>
        <row r="2021">
          <cell r="C2021">
            <v>3973</v>
          </cell>
          <cell r="D2021" t="str">
            <v>PACHECO ESTRADA LIDIA ANGELICA</v>
          </cell>
          <cell r="E2021" t="str">
            <v>ASESOR FINANCIERO</v>
          </cell>
          <cell r="F2021">
            <v>200</v>
          </cell>
          <cell r="G2021">
            <v>6000</v>
          </cell>
          <cell r="H2021">
            <v>0</v>
          </cell>
          <cell r="I2021">
            <v>6000</v>
          </cell>
        </row>
        <row r="2022">
          <cell r="C2022">
            <v>3975</v>
          </cell>
          <cell r="D2022" t="str">
            <v>RAMIREZ MUNIVE ADRIAN ALEJANDRO</v>
          </cell>
          <cell r="E2022" t="str">
            <v>ADMINISTRADOR DE PROYECTOS</v>
          </cell>
          <cell r="F2022">
            <v>866.67</v>
          </cell>
          <cell r="G2022">
            <v>26000.1</v>
          </cell>
          <cell r="H2022">
            <v>0</v>
          </cell>
          <cell r="I2022">
            <v>26000.1</v>
          </cell>
        </row>
        <row r="2023">
          <cell r="C2023">
            <v>3976</v>
          </cell>
          <cell r="D2023" t="str">
            <v>FLORES VILLA RAQUEL</v>
          </cell>
          <cell r="E2023" t="str">
            <v>SUBDIRECTOR DE SERVICIOS AL PE</v>
          </cell>
          <cell r="F2023">
            <v>1133.33</v>
          </cell>
          <cell r="G2023">
            <v>33999.9</v>
          </cell>
          <cell r="H2023">
            <v>0</v>
          </cell>
          <cell r="I2023">
            <v>33999.9</v>
          </cell>
        </row>
        <row r="2024">
          <cell r="C2024">
            <v>3977</v>
          </cell>
          <cell r="D2024" t="str">
            <v>LARA GUILLEN FABIAN</v>
          </cell>
          <cell r="E2024" t="str">
            <v>ASESOR FINANCIERO</v>
          </cell>
          <cell r="F2024">
            <v>200</v>
          </cell>
          <cell r="G2024">
            <v>6000</v>
          </cell>
          <cell r="H2024">
            <v>0</v>
          </cell>
          <cell r="I2024">
            <v>6000</v>
          </cell>
        </row>
        <row r="2025">
          <cell r="C2025">
            <v>3978</v>
          </cell>
          <cell r="D2025" t="str">
            <v>SANCHEZ MENDEZ HUMBERTO</v>
          </cell>
          <cell r="E2025" t="str">
            <v>ASESOR FINANCIERO</v>
          </cell>
          <cell r="F2025">
            <v>200</v>
          </cell>
          <cell r="G2025">
            <v>6000</v>
          </cell>
          <cell r="H2025">
            <v>0</v>
          </cell>
          <cell r="I2025">
            <v>6000</v>
          </cell>
        </row>
        <row r="2026">
          <cell r="C2026">
            <v>3979</v>
          </cell>
          <cell r="D2026" t="str">
            <v>GONZALEZ  RODRIGUEZ HECTOR</v>
          </cell>
          <cell r="E2026" t="str">
            <v>ASESOR FINANCIERO</v>
          </cell>
          <cell r="F2026">
            <v>200</v>
          </cell>
          <cell r="G2026">
            <v>6000</v>
          </cell>
          <cell r="H2026">
            <v>0</v>
          </cell>
          <cell r="I2026">
            <v>6000</v>
          </cell>
        </row>
        <row r="2027">
          <cell r="C2027">
            <v>3980</v>
          </cell>
          <cell r="D2027" t="str">
            <v>RUIZ PEREZ MARTHA ELBA</v>
          </cell>
          <cell r="E2027" t="str">
            <v>ASESOR FINANCIERO</v>
          </cell>
          <cell r="F2027">
            <v>200</v>
          </cell>
          <cell r="G2027">
            <v>6000</v>
          </cell>
          <cell r="H2027">
            <v>0</v>
          </cell>
          <cell r="I2027">
            <v>6000</v>
          </cell>
        </row>
        <row r="2028">
          <cell r="C2028">
            <v>3981</v>
          </cell>
          <cell r="D2028" t="str">
            <v>ZARAGOZA MARES  LAURA ELIZABETH</v>
          </cell>
          <cell r="E2028" t="str">
            <v>EJECUTIVO DE SERVICIO</v>
          </cell>
          <cell r="F2028">
            <v>122.34</v>
          </cell>
          <cell r="G2028">
            <v>3670.2</v>
          </cell>
          <cell r="H2028">
            <v>0</v>
          </cell>
          <cell r="I2028">
            <v>3670.2</v>
          </cell>
        </row>
        <row r="2029">
          <cell r="C2029">
            <v>3983</v>
          </cell>
          <cell r="D2029" t="str">
            <v>MENDOZA ZARAGOZA JORGE EDUARDO</v>
          </cell>
          <cell r="E2029" t="str">
            <v>ASESOR FINANCIERO</v>
          </cell>
          <cell r="F2029">
            <v>200</v>
          </cell>
          <cell r="G2029">
            <v>6000</v>
          </cell>
          <cell r="H2029">
            <v>0</v>
          </cell>
          <cell r="I2029">
            <v>6000</v>
          </cell>
        </row>
        <row r="2030">
          <cell r="C2030">
            <v>3984</v>
          </cell>
          <cell r="D2030" t="str">
            <v>CHAVEZ VEGA ANABELL</v>
          </cell>
          <cell r="E2030" t="str">
            <v>ASESOR FINANCIERO</v>
          </cell>
          <cell r="F2030">
            <v>200</v>
          </cell>
          <cell r="G2030">
            <v>6000</v>
          </cell>
          <cell r="H2030">
            <v>0</v>
          </cell>
          <cell r="I2030">
            <v>6000</v>
          </cell>
        </row>
        <row r="2031">
          <cell r="C2031">
            <v>3985</v>
          </cell>
          <cell r="D2031" t="str">
            <v>ESTRADA CUEVAS ELIDIA</v>
          </cell>
          <cell r="E2031" t="str">
            <v>ASESOR FINANCIERO</v>
          </cell>
          <cell r="F2031">
            <v>200</v>
          </cell>
          <cell r="G2031">
            <v>6000</v>
          </cell>
          <cell r="H2031">
            <v>0</v>
          </cell>
          <cell r="I2031">
            <v>6000</v>
          </cell>
        </row>
        <row r="2032">
          <cell r="C2032">
            <v>3986</v>
          </cell>
          <cell r="D2032" t="str">
            <v>MENDOZA GALVEZ EDGAR</v>
          </cell>
          <cell r="E2032" t="str">
            <v>ASESOR FINANCIERO</v>
          </cell>
          <cell r="F2032">
            <v>200</v>
          </cell>
          <cell r="G2032">
            <v>6000</v>
          </cell>
          <cell r="H2032">
            <v>0</v>
          </cell>
          <cell r="I2032">
            <v>6000</v>
          </cell>
        </row>
        <row r="2033">
          <cell r="C2033">
            <v>3987</v>
          </cell>
          <cell r="D2033" t="str">
            <v>ZORRILLA CUENCA SERGIO</v>
          </cell>
          <cell r="E2033" t="str">
            <v>ASESOR FINANCIERO</v>
          </cell>
          <cell r="F2033">
            <v>200</v>
          </cell>
          <cell r="G2033">
            <v>6000</v>
          </cell>
          <cell r="H2033">
            <v>0</v>
          </cell>
          <cell r="I2033">
            <v>6000</v>
          </cell>
        </row>
        <row r="2034">
          <cell r="C2034">
            <v>3988</v>
          </cell>
          <cell r="D2034" t="str">
            <v>VAZQUEZ CASTELLANOS GERARDO</v>
          </cell>
          <cell r="E2034" t="str">
            <v>EJECUTIVO DE SERVICIO</v>
          </cell>
          <cell r="F2034">
            <v>122.34</v>
          </cell>
          <cell r="G2034">
            <v>3670.2</v>
          </cell>
          <cell r="H2034">
            <v>0</v>
          </cell>
          <cell r="I2034">
            <v>3670.2</v>
          </cell>
        </row>
        <row r="2035">
          <cell r="C2035">
            <v>3989</v>
          </cell>
          <cell r="D2035" t="str">
            <v>GARCIA MACEDA ALEJANDRO HERNAN</v>
          </cell>
          <cell r="E2035" t="str">
            <v>ASESOR FINANCIERO</v>
          </cell>
          <cell r="F2035">
            <v>200</v>
          </cell>
          <cell r="G2035">
            <v>6000</v>
          </cell>
          <cell r="H2035">
            <v>0</v>
          </cell>
          <cell r="I2035">
            <v>6000</v>
          </cell>
        </row>
        <row r="2036">
          <cell r="C2036">
            <v>3990</v>
          </cell>
          <cell r="D2036" t="str">
            <v>AGUILAR GONZALEZ ANA REINA</v>
          </cell>
          <cell r="E2036" t="str">
            <v>ASESOR FINANCIERO</v>
          </cell>
          <cell r="F2036">
            <v>200</v>
          </cell>
          <cell r="G2036">
            <v>6000</v>
          </cell>
          <cell r="H2036">
            <v>0</v>
          </cell>
          <cell r="I2036">
            <v>6000</v>
          </cell>
        </row>
        <row r="2037">
          <cell r="C2037">
            <v>3991</v>
          </cell>
          <cell r="D2037" t="str">
            <v>GOMEZ GONZALEZ MARIA ISABEL</v>
          </cell>
          <cell r="E2037" t="str">
            <v>ASESOR FINANCIERO</v>
          </cell>
          <cell r="F2037">
            <v>200</v>
          </cell>
          <cell r="G2037">
            <v>6000</v>
          </cell>
          <cell r="H2037">
            <v>0</v>
          </cell>
          <cell r="I2037">
            <v>6000</v>
          </cell>
        </row>
        <row r="2038">
          <cell r="C2038">
            <v>3993</v>
          </cell>
          <cell r="D2038" t="str">
            <v>OLMEDO GUTIERREZ JORGE ARTURO</v>
          </cell>
          <cell r="E2038" t="str">
            <v>ASESOR FINANCIERO</v>
          </cell>
          <cell r="F2038">
            <v>200</v>
          </cell>
          <cell r="G2038">
            <v>6000</v>
          </cell>
          <cell r="H2038">
            <v>0</v>
          </cell>
          <cell r="I2038">
            <v>6000</v>
          </cell>
        </row>
        <row r="2039">
          <cell r="C2039">
            <v>3994</v>
          </cell>
          <cell r="D2039" t="str">
            <v>RODRIGUEZ MARTINEZ HECTOR ALEJANDRO</v>
          </cell>
          <cell r="E2039" t="str">
            <v>ASESOR FINANCIERO</v>
          </cell>
          <cell r="F2039">
            <v>200</v>
          </cell>
          <cell r="G2039">
            <v>6000</v>
          </cell>
          <cell r="H2039">
            <v>0</v>
          </cell>
          <cell r="I2039">
            <v>6000</v>
          </cell>
        </row>
        <row r="2040">
          <cell r="C2040">
            <v>3995</v>
          </cell>
          <cell r="D2040" t="str">
            <v>MUÑOZ RAMIREZ JUAN RICARDO</v>
          </cell>
          <cell r="E2040" t="str">
            <v>ASESOR FINANCIERO</v>
          </cell>
          <cell r="F2040">
            <v>200</v>
          </cell>
          <cell r="G2040">
            <v>6000</v>
          </cell>
          <cell r="H2040">
            <v>0</v>
          </cell>
          <cell r="I2040">
            <v>6000</v>
          </cell>
        </row>
        <row r="2041">
          <cell r="C2041">
            <v>3996</v>
          </cell>
          <cell r="D2041" t="str">
            <v>REYES LOPEZ JUAN RAFAEL</v>
          </cell>
          <cell r="E2041" t="str">
            <v>ASESOR FINANCIERO</v>
          </cell>
          <cell r="F2041">
            <v>200</v>
          </cell>
          <cell r="G2041">
            <v>6000</v>
          </cell>
          <cell r="H2041">
            <v>0</v>
          </cell>
          <cell r="I2041">
            <v>6000</v>
          </cell>
        </row>
        <row r="2042">
          <cell r="C2042">
            <v>3997</v>
          </cell>
          <cell r="D2042" t="str">
            <v>DE LA CUEVA GARCIA DE ALBA OSCAR ANTONIO</v>
          </cell>
          <cell r="E2042" t="str">
            <v>ASESOR FINANCIERO</v>
          </cell>
          <cell r="F2042">
            <v>200</v>
          </cell>
          <cell r="G2042">
            <v>6000</v>
          </cell>
          <cell r="H2042">
            <v>0</v>
          </cell>
          <cell r="I2042">
            <v>6000</v>
          </cell>
        </row>
        <row r="2043">
          <cell r="C2043">
            <v>3998</v>
          </cell>
          <cell r="D2043" t="str">
            <v>HERNANDEZ DE LA SERNA CARLOS MAURICIO</v>
          </cell>
          <cell r="E2043" t="str">
            <v>ASESOR FINANCIERO</v>
          </cell>
          <cell r="F2043">
            <v>200</v>
          </cell>
          <cell r="G2043">
            <v>6000</v>
          </cell>
          <cell r="H2043">
            <v>0</v>
          </cell>
          <cell r="I2043">
            <v>6000</v>
          </cell>
        </row>
        <row r="2044">
          <cell r="C2044">
            <v>3999</v>
          </cell>
          <cell r="D2044" t="str">
            <v>SOLCHAGA ORTIZ ROSELLA XOCHIQUETZALLI</v>
          </cell>
          <cell r="E2044" t="str">
            <v>ASESOR FINANCIERO</v>
          </cell>
          <cell r="F2044">
            <v>200</v>
          </cell>
          <cell r="G2044">
            <v>6000</v>
          </cell>
          <cell r="H2044">
            <v>0</v>
          </cell>
          <cell r="I2044">
            <v>6000</v>
          </cell>
        </row>
        <row r="2045">
          <cell r="C2045">
            <v>4000</v>
          </cell>
          <cell r="D2045" t="str">
            <v>CHAVEZ TREVIÑO PEDRO</v>
          </cell>
          <cell r="E2045" t="str">
            <v>ASESOR FINANCIERO</v>
          </cell>
          <cell r="F2045">
            <v>200</v>
          </cell>
          <cell r="G2045">
            <v>6000</v>
          </cell>
          <cell r="H2045">
            <v>0</v>
          </cell>
          <cell r="I2045">
            <v>6000</v>
          </cell>
        </row>
        <row r="2046">
          <cell r="C2046">
            <v>4001</v>
          </cell>
          <cell r="D2046" t="str">
            <v>ACOSTA LOZANO JORGE AARON</v>
          </cell>
          <cell r="E2046" t="str">
            <v>ASESOR FINANCIERO</v>
          </cell>
          <cell r="F2046">
            <v>200</v>
          </cell>
          <cell r="G2046">
            <v>6000</v>
          </cell>
          <cell r="H2046">
            <v>0</v>
          </cell>
          <cell r="I2046">
            <v>6000</v>
          </cell>
        </row>
        <row r="2047">
          <cell r="C2047">
            <v>4002</v>
          </cell>
          <cell r="D2047" t="str">
            <v>VILLANUEVA ESCAMILLA NANCY</v>
          </cell>
          <cell r="E2047" t="str">
            <v>ASESOR FINANCIERO</v>
          </cell>
          <cell r="F2047">
            <v>200</v>
          </cell>
          <cell r="G2047">
            <v>6000</v>
          </cell>
          <cell r="H2047">
            <v>0</v>
          </cell>
          <cell r="I2047">
            <v>6000</v>
          </cell>
        </row>
        <row r="2048">
          <cell r="C2048">
            <v>4003</v>
          </cell>
          <cell r="D2048" t="str">
            <v>RAMIREZ PRIETO HECTOR</v>
          </cell>
          <cell r="E2048" t="str">
            <v>ASESOR FINANCIERO</v>
          </cell>
          <cell r="F2048">
            <v>200</v>
          </cell>
          <cell r="G2048">
            <v>6000</v>
          </cell>
          <cell r="H2048">
            <v>0</v>
          </cell>
          <cell r="I2048">
            <v>6000</v>
          </cell>
        </row>
        <row r="2049">
          <cell r="C2049">
            <v>4004</v>
          </cell>
          <cell r="D2049" t="str">
            <v>HERNANDEZ PONCE SANDRA MARIA</v>
          </cell>
          <cell r="E2049" t="str">
            <v>EJECUTIVO DE SERVICIO</v>
          </cell>
          <cell r="F2049">
            <v>122.34</v>
          </cell>
          <cell r="G2049">
            <v>3670.2</v>
          </cell>
          <cell r="H2049">
            <v>0</v>
          </cell>
          <cell r="I2049">
            <v>3670.2</v>
          </cell>
        </row>
        <row r="2050">
          <cell r="C2050">
            <v>4005</v>
          </cell>
          <cell r="D2050" t="str">
            <v>AGUILA LUA MARIA MONTSERRAT</v>
          </cell>
          <cell r="E2050" t="str">
            <v>EJECUTIVO DE SERVICIO</v>
          </cell>
          <cell r="F2050">
            <v>122.34</v>
          </cell>
          <cell r="G2050">
            <v>3670.2</v>
          </cell>
          <cell r="H2050">
            <v>0</v>
          </cell>
          <cell r="I2050">
            <v>3670.2</v>
          </cell>
        </row>
        <row r="2051">
          <cell r="C2051">
            <v>4006</v>
          </cell>
          <cell r="D2051" t="str">
            <v>SANDOVAL CHAVEZ JORGE ENRIQUE</v>
          </cell>
          <cell r="E2051" t="str">
            <v>ASESOR FINANCIERO</v>
          </cell>
          <cell r="F2051">
            <v>200</v>
          </cell>
          <cell r="G2051">
            <v>6000</v>
          </cell>
          <cell r="H2051">
            <v>0</v>
          </cell>
          <cell r="I2051">
            <v>6000</v>
          </cell>
        </row>
        <row r="2052">
          <cell r="C2052">
            <v>4007</v>
          </cell>
          <cell r="D2052" t="str">
            <v>MORA VARGAS ENRIQUE</v>
          </cell>
          <cell r="E2052" t="str">
            <v>ASESOR FINANCIERO</v>
          </cell>
          <cell r="F2052">
            <v>200</v>
          </cell>
          <cell r="G2052">
            <v>6000</v>
          </cell>
          <cell r="H2052">
            <v>0</v>
          </cell>
          <cell r="I2052">
            <v>6000</v>
          </cell>
        </row>
        <row r="2053">
          <cell r="C2053">
            <v>4008</v>
          </cell>
          <cell r="D2053" t="str">
            <v>GUZMAN DE LEON NANCY MIREYA</v>
          </cell>
          <cell r="E2053" t="str">
            <v>ASESOR FINANCIERO</v>
          </cell>
          <cell r="F2053">
            <v>200</v>
          </cell>
          <cell r="G2053">
            <v>6000</v>
          </cell>
          <cell r="H2053">
            <v>0</v>
          </cell>
          <cell r="I2053">
            <v>6000</v>
          </cell>
        </row>
        <row r="2054">
          <cell r="C2054">
            <v>4010</v>
          </cell>
          <cell r="D2054" t="str">
            <v>NEGRETE ALVA FATIMA</v>
          </cell>
          <cell r="E2054" t="str">
            <v>EJECUTIVO DE SERVICIO</v>
          </cell>
          <cell r="F2054">
            <v>122.34</v>
          </cell>
          <cell r="G2054">
            <v>3670.2</v>
          </cell>
          <cell r="H2054">
            <v>0</v>
          </cell>
          <cell r="I2054">
            <v>3670.2</v>
          </cell>
        </row>
        <row r="2055">
          <cell r="C2055">
            <v>4011</v>
          </cell>
          <cell r="D2055" t="str">
            <v>ALVAREZ ARANDA OSCAR GUSTAVO</v>
          </cell>
          <cell r="E2055" t="str">
            <v>EJECUTIVO DE SERVICIO</v>
          </cell>
          <cell r="F2055">
            <v>122.34</v>
          </cell>
          <cell r="G2055">
            <v>3670.2</v>
          </cell>
          <cell r="H2055">
            <v>0</v>
          </cell>
          <cell r="I2055">
            <v>3670.2</v>
          </cell>
        </row>
        <row r="2056">
          <cell r="C2056">
            <v>4012</v>
          </cell>
          <cell r="D2056" t="str">
            <v>BARBET ALBERTO NANCY GISELA</v>
          </cell>
          <cell r="E2056" t="str">
            <v>EJECUTIVO DE SERVICIO</v>
          </cell>
          <cell r="F2056">
            <v>122.34</v>
          </cell>
          <cell r="G2056">
            <v>3670.2</v>
          </cell>
          <cell r="H2056">
            <v>0</v>
          </cell>
          <cell r="I2056">
            <v>3670.2</v>
          </cell>
        </row>
        <row r="2057">
          <cell r="C2057">
            <v>4014</v>
          </cell>
          <cell r="D2057" t="str">
            <v>CONEJO MARTINEZ GERARDO</v>
          </cell>
          <cell r="E2057" t="str">
            <v>ASESOR FINANCIERO</v>
          </cell>
          <cell r="F2057">
            <v>200</v>
          </cell>
          <cell r="G2057">
            <v>6000</v>
          </cell>
          <cell r="H2057">
            <v>0</v>
          </cell>
          <cell r="I2057">
            <v>6000</v>
          </cell>
        </row>
        <row r="2058">
          <cell r="C2058">
            <v>4015</v>
          </cell>
          <cell r="D2058" t="str">
            <v>CARREON FLORES JORGE</v>
          </cell>
          <cell r="E2058" t="str">
            <v>ASESOR FINANCIERO</v>
          </cell>
          <cell r="F2058">
            <v>200</v>
          </cell>
          <cell r="G2058">
            <v>6000</v>
          </cell>
          <cell r="H2058">
            <v>0</v>
          </cell>
          <cell r="I2058">
            <v>6000</v>
          </cell>
        </row>
        <row r="2059">
          <cell r="C2059">
            <v>4016</v>
          </cell>
          <cell r="D2059" t="str">
            <v>MARTINEZ SOTO JESUS HECTOR</v>
          </cell>
          <cell r="E2059" t="str">
            <v>ASESOR FINANCIERO</v>
          </cell>
          <cell r="F2059">
            <v>200</v>
          </cell>
          <cell r="G2059">
            <v>6000</v>
          </cell>
          <cell r="H2059">
            <v>0</v>
          </cell>
          <cell r="I2059">
            <v>6000</v>
          </cell>
        </row>
        <row r="2060">
          <cell r="C2060">
            <v>4017</v>
          </cell>
          <cell r="D2060" t="str">
            <v>DE LA VEGA SANDOVAL LUIS FERNANDO</v>
          </cell>
          <cell r="E2060" t="str">
            <v>ASESOR FINANCIERO</v>
          </cell>
          <cell r="F2060">
            <v>200</v>
          </cell>
          <cell r="G2060">
            <v>6000</v>
          </cell>
          <cell r="H2060">
            <v>0</v>
          </cell>
          <cell r="I2060">
            <v>6000</v>
          </cell>
        </row>
        <row r="2061">
          <cell r="C2061">
            <v>4018</v>
          </cell>
          <cell r="D2061" t="str">
            <v>SALDIVAR TREVILLA MAX</v>
          </cell>
          <cell r="E2061" t="str">
            <v>EJECUTIVO DE SERVICIO</v>
          </cell>
          <cell r="F2061">
            <v>122.34</v>
          </cell>
          <cell r="G2061">
            <v>3670.2</v>
          </cell>
          <cell r="H2061">
            <v>0</v>
          </cell>
          <cell r="I2061">
            <v>3670.2</v>
          </cell>
        </row>
        <row r="2062">
          <cell r="C2062">
            <v>4020</v>
          </cell>
          <cell r="D2062" t="str">
            <v>MEDINA LIMA MARIBEL</v>
          </cell>
          <cell r="E2062" t="str">
            <v>ASESOR FINANCIERO</v>
          </cell>
          <cell r="F2062">
            <v>200</v>
          </cell>
          <cell r="G2062">
            <v>6000</v>
          </cell>
          <cell r="H2062">
            <v>0</v>
          </cell>
          <cell r="I2062">
            <v>6000</v>
          </cell>
        </row>
        <row r="2063">
          <cell r="C2063">
            <v>4021</v>
          </cell>
          <cell r="D2063" t="str">
            <v>HERNANDEZ CAMARGO MIGUEL ANGEL</v>
          </cell>
          <cell r="E2063" t="str">
            <v>ASESOR FINANCIERO</v>
          </cell>
          <cell r="F2063">
            <v>200</v>
          </cell>
          <cell r="G2063">
            <v>6000</v>
          </cell>
          <cell r="H2063">
            <v>0</v>
          </cell>
          <cell r="I2063">
            <v>6000</v>
          </cell>
        </row>
        <row r="2064">
          <cell r="C2064">
            <v>4022</v>
          </cell>
          <cell r="D2064" t="str">
            <v>HERNANDEZ JIMENEZ EDGAR</v>
          </cell>
          <cell r="E2064" t="str">
            <v>ASESOR FINANCIERO</v>
          </cell>
          <cell r="F2064">
            <v>200</v>
          </cell>
          <cell r="G2064">
            <v>6000</v>
          </cell>
          <cell r="H2064">
            <v>0</v>
          </cell>
          <cell r="I2064">
            <v>6000</v>
          </cell>
        </row>
        <row r="2065">
          <cell r="C2065">
            <v>4023</v>
          </cell>
          <cell r="D2065" t="str">
            <v>PEREZ LOPEZ RAUL</v>
          </cell>
          <cell r="E2065" t="str">
            <v>ASESOR FINANCIERO</v>
          </cell>
          <cell r="F2065">
            <v>200</v>
          </cell>
          <cell r="G2065">
            <v>6000</v>
          </cell>
          <cell r="H2065">
            <v>0</v>
          </cell>
          <cell r="I2065">
            <v>6000</v>
          </cell>
        </row>
        <row r="2066">
          <cell r="C2066">
            <v>4024</v>
          </cell>
          <cell r="D2066" t="str">
            <v>SALAS  HERNANDEZ RUBEN</v>
          </cell>
          <cell r="E2066" t="str">
            <v>ASESOR FINANCIERO</v>
          </cell>
          <cell r="F2066">
            <v>200</v>
          </cell>
          <cell r="G2066">
            <v>6000</v>
          </cell>
          <cell r="H2066">
            <v>0</v>
          </cell>
          <cell r="I2066">
            <v>6000</v>
          </cell>
        </row>
        <row r="2067">
          <cell r="C2067">
            <v>4025</v>
          </cell>
          <cell r="D2067" t="str">
            <v>ANDRADE BARRON MARIO GUILLERMO</v>
          </cell>
          <cell r="E2067" t="str">
            <v>ASESOR FINANCIERO</v>
          </cell>
          <cell r="F2067">
            <v>200</v>
          </cell>
          <cell r="G2067">
            <v>6000</v>
          </cell>
          <cell r="H2067">
            <v>0</v>
          </cell>
          <cell r="I2067">
            <v>6000</v>
          </cell>
        </row>
        <row r="2068">
          <cell r="C2068">
            <v>4026</v>
          </cell>
          <cell r="D2068" t="str">
            <v>MARTINEZ GIL IRIZAR GERARDO MANUEL</v>
          </cell>
          <cell r="E2068" t="str">
            <v>ASESOR FINANCIERO</v>
          </cell>
          <cell r="F2068">
            <v>200</v>
          </cell>
          <cell r="G2068">
            <v>6000</v>
          </cell>
          <cell r="H2068">
            <v>0</v>
          </cell>
          <cell r="I2068">
            <v>6000</v>
          </cell>
        </row>
        <row r="2069">
          <cell r="C2069">
            <v>4027</v>
          </cell>
          <cell r="D2069" t="str">
            <v>LEON SESMA JOSE EDUARDO</v>
          </cell>
          <cell r="E2069" t="str">
            <v>ASESOR FINANCIERO</v>
          </cell>
          <cell r="F2069">
            <v>200</v>
          </cell>
          <cell r="G2069">
            <v>6000</v>
          </cell>
          <cell r="H2069">
            <v>0</v>
          </cell>
          <cell r="I2069">
            <v>6000</v>
          </cell>
        </row>
        <row r="2070">
          <cell r="C2070">
            <v>4028</v>
          </cell>
          <cell r="D2070" t="str">
            <v>SANCHEZ TORRES ERICK MARTIN</v>
          </cell>
          <cell r="E2070" t="str">
            <v>ASESOR FINANCIERO</v>
          </cell>
          <cell r="F2070">
            <v>200</v>
          </cell>
          <cell r="G2070">
            <v>6000</v>
          </cell>
          <cell r="H2070">
            <v>0</v>
          </cell>
          <cell r="I2070">
            <v>6000</v>
          </cell>
        </row>
        <row r="2071">
          <cell r="C2071">
            <v>4029</v>
          </cell>
          <cell r="D2071" t="str">
            <v>PATRACA GUERRA MA. DE LOURDES</v>
          </cell>
          <cell r="E2071" t="str">
            <v>ASESOR FINANCIERO</v>
          </cell>
          <cell r="F2071">
            <v>200</v>
          </cell>
          <cell r="G2071">
            <v>6000</v>
          </cell>
          <cell r="H2071">
            <v>0</v>
          </cell>
          <cell r="I2071">
            <v>6000</v>
          </cell>
        </row>
        <row r="2072">
          <cell r="C2072">
            <v>4030</v>
          </cell>
          <cell r="D2072" t="str">
            <v>DIAZ  RAMIREZ MA. TERESA</v>
          </cell>
          <cell r="E2072" t="str">
            <v>ASESOR FINANCIERO</v>
          </cell>
          <cell r="F2072">
            <v>200</v>
          </cell>
          <cell r="G2072">
            <v>6000</v>
          </cell>
          <cell r="H2072">
            <v>0</v>
          </cell>
          <cell r="I2072">
            <v>6000</v>
          </cell>
        </row>
        <row r="2073">
          <cell r="C2073">
            <v>4031</v>
          </cell>
          <cell r="D2073" t="str">
            <v>MORALES JIMENEZ BEATRIZ</v>
          </cell>
          <cell r="E2073" t="str">
            <v>ASESOR FINANCIERO</v>
          </cell>
          <cell r="F2073">
            <v>200</v>
          </cell>
          <cell r="G2073">
            <v>6000</v>
          </cell>
          <cell r="H2073">
            <v>0</v>
          </cell>
          <cell r="I2073">
            <v>6000</v>
          </cell>
        </row>
        <row r="2074">
          <cell r="C2074">
            <v>4032</v>
          </cell>
          <cell r="D2074" t="str">
            <v>RIVERA  GARDUÑO ARIAN</v>
          </cell>
          <cell r="E2074" t="str">
            <v>ASESOR FINANCIERO</v>
          </cell>
          <cell r="F2074">
            <v>200</v>
          </cell>
          <cell r="G2074">
            <v>6000</v>
          </cell>
          <cell r="H2074">
            <v>0</v>
          </cell>
          <cell r="I2074">
            <v>6000</v>
          </cell>
        </row>
        <row r="2075">
          <cell r="C2075">
            <v>4033</v>
          </cell>
          <cell r="D2075" t="str">
            <v>VEGA AROCHE JORGE CRISTOPHER</v>
          </cell>
          <cell r="E2075" t="str">
            <v>EJECUTIVO DE SERVICIO</v>
          </cell>
          <cell r="F2075">
            <v>122.34</v>
          </cell>
          <cell r="G2075">
            <v>3670.2</v>
          </cell>
          <cell r="H2075">
            <v>0</v>
          </cell>
          <cell r="I2075">
            <v>3670.2</v>
          </cell>
        </row>
        <row r="2076">
          <cell r="C2076">
            <v>4034</v>
          </cell>
          <cell r="D2076" t="str">
            <v>PORRAGAS SANCHEZ RAFAEL</v>
          </cell>
          <cell r="E2076" t="str">
            <v>SUBDIRECTOR OPERACIONES</v>
          </cell>
          <cell r="F2076">
            <v>1266.67</v>
          </cell>
          <cell r="G2076">
            <v>38000.1</v>
          </cell>
          <cell r="H2076">
            <v>0</v>
          </cell>
          <cell r="I2076">
            <v>38000.1</v>
          </cell>
        </row>
        <row r="2077">
          <cell r="C2077">
            <v>4035</v>
          </cell>
          <cell r="D2077" t="str">
            <v>MEJIA  VILLALOBOS VICTOR MANUEL</v>
          </cell>
          <cell r="E2077" t="str">
            <v>CONSULTOR EN CONSTRUCCION</v>
          </cell>
          <cell r="F2077">
            <v>300</v>
          </cell>
          <cell r="G2077">
            <v>9000</v>
          </cell>
          <cell r="H2077">
            <v>0</v>
          </cell>
          <cell r="I2077">
            <v>9000</v>
          </cell>
        </row>
        <row r="2078">
          <cell r="C2078">
            <v>4036</v>
          </cell>
          <cell r="D2078" t="str">
            <v>HERNANDEZ LANDA DE LOS SANTOS COY ERNESTO</v>
          </cell>
          <cell r="E2078" t="str">
            <v>CONSULTOR DE MANTENIMIENTO</v>
          </cell>
          <cell r="F2078">
            <v>300</v>
          </cell>
          <cell r="G2078">
            <v>9000</v>
          </cell>
          <cell r="H2078">
            <v>0</v>
          </cell>
          <cell r="I2078">
            <v>9000</v>
          </cell>
        </row>
        <row r="2079">
          <cell r="C2079">
            <v>4037</v>
          </cell>
          <cell r="D2079" t="str">
            <v>MARTINEZ PAZ DOROTHY GISELA</v>
          </cell>
          <cell r="E2079" t="str">
            <v>CONSULTOR ARRENDAMIENTO</v>
          </cell>
          <cell r="F2079">
            <v>300</v>
          </cell>
          <cell r="G2079">
            <v>9000</v>
          </cell>
          <cell r="H2079">
            <v>0</v>
          </cell>
          <cell r="I2079">
            <v>9000</v>
          </cell>
        </row>
        <row r="2080">
          <cell r="C2080">
            <v>4038</v>
          </cell>
          <cell r="D2080" t="str">
            <v>DE LA CRUZ FLORES ADRIANA ISABEL</v>
          </cell>
          <cell r="E2080" t="str">
            <v>CONSULTOR DE MANTENIMIENTO</v>
          </cell>
          <cell r="F2080">
            <v>300</v>
          </cell>
          <cell r="G2080">
            <v>9000</v>
          </cell>
          <cell r="H2080">
            <v>0</v>
          </cell>
          <cell r="I2080">
            <v>9000</v>
          </cell>
        </row>
        <row r="2081">
          <cell r="C2081">
            <v>4039</v>
          </cell>
          <cell r="D2081" t="str">
            <v>MONTEALEGRE NUÑEZ JESUS ALFREDO</v>
          </cell>
          <cell r="E2081" t="str">
            <v>CONSULTOR EN CONSTRUCCION</v>
          </cell>
          <cell r="F2081">
            <v>300</v>
          </cell>
          <cell r="G2081">
            <v>9000</v>
          </cell>
          <cell r="H2081">
            <v>0</v>
          </cell>
          <cell r="I2081">
            <v>9000</v>
          </cell>
        </row>
        <row r="2082">
          <cell r="C2082">
            <v>4040</v>
          </cell>
          <cell r="D2082" t="str">
            <v>AGUILAR FRANCO MANUEL DE JESUS</v>
          </cell>
          <cell r="E2082" t="str">
            <v>CONSULTOR EN CONSTRUCCION</v>
          </cell>
          <cell r="F2082">
            <v>300</v>
          </cell>
          <cell r="G2082">
            <v>9000</v>
          </cell>
          <cell r="H2082">
            <v>0</v>
          </cell>
          <cell r="I2082">
            <v>9000</v>
          </cell>
        </row>
        <row r="2083">
          <cell r="C2083">
            <v>4041</v>
          </cell>
          <cell r="D2083" t="str">
            <v>ZARAGOZA MORA ALEJANDRO</v>
          </cell>
          <cell r="E2083" t="str">
            <v>ANALISTA DE TESORERIA</v>
          </cell>
          <cell r="F2083">
            <v>200</v>
          </cell>
          <cell r="G2083">
            <v>6000</v>
          </cell>
          <cell r="H2083">
            <v>0</v>
          </cell>
          <cell r="I2083">
            <v>6000</v>
          </cell>
        </row>
        <row r="2084">
          <cell r="C2084">
            <v>4042</v>
          </cell>
          <cell r="D2084" t="str">
            <v>GARCIA MORAN ALEJANDRO</v>
          </cell>
          <cell r="E2084" t="str">
            <v>ASESOR FINANCIERO</v>
          </cell>
          <cell r="F2084">
            <v>200</v>
          </cell>
          <cell r="G2084">
            <v>6000</v>
          </cell>
          <cell r="H2084">
            <v>0</v>
          </cell>
          <cell r="I2084">
            <v>6000</v>
          </cell>
        </row>
        <row r="2085">
          <cell r="C2085">
            <v>4043</v>
          </cell>
          <cell r="D2085" t="str">
            <v>ANGUIANO ESCALANTE JOSE ISMAEL</v>
          </cell>
          <cell r="E2085" t="str">
            <v>ASESOR FINANCIERO</v>
          </cell>
          <cell r="F2085">
            <v>200</v>
          </cell>
          <cell r="G2085">
            <v>6000</v>
          </cell>
          <cell r="H2085">
            <v>0</v>
          </cell>
          <cell r="I2085">
            <v>6000</v>
          </cell>
        </row>
        <row r="2086">
          <cell r="C2086">
            <v>4044</v>
          </cell>
          <cell r="D2086" t="str">
            <v>SALAMAN VARGAS MABEL VIRIDIANA</v>
          </cell>
          <cell r="E2086" t="str">
            <v>ASESOR FINANCIERO</v>
          </cell>
          <cell r="F2086">
            <v>200</v>
          </cell>
          <cell r="G2086">
            <v>6000</v>
          </cell>
          <cell r="H2086">
            <v>0</v>
          </cell>
          <cell r="I2086">
            <v>6000</v>
          </cell>
        </row>
        <row r="2087">
          <cell r="C2087">
            <v>4045</v>
          </cell>
          <cell r="D2087" t="str">
            <v>MARTINEZ VARGAS MANUEL ADRIAN</v>
          </cell>
          <cell r="E2087" t="str">
            <v>ASESOR FINANCIERO</v>
          </cell>
          <cell r="F2087">
            <v>200</v>
          </cell>
          <cell r="G2087">
            <v>6000</v>
          </cell>
          <cell r="H2087">
            <v>0</v>
          </cell>
          <cell r="I2087">
            <v>6000</v>
          </cell>
        </row>
        <row r="2088">
          <cell r="C2088">
            <v>4046</v>
          </cell>
          <cell r="D2088" t="str">
            <v>GUEVARA LARRAÑAGA JUAN MANUEL RAMON</v>
          </cell>
          <cell r="E2088" t="str">
            <v>ASESOR FINANCIERO</v>
          </cell>
          <cell r="F2088">
            <v>200</v>
          </cell>
          <cell r="G2088">
            <v>6000</v>
          </cell>
          <cell r="H2088">
            <v>0</v>
          </cell>
          <cell r="I2088">
            <v>6000</v>
          </cell>
        </row>
        <row r="2089">
          <cell r="C2089">
            <v>4047</v>
          </cell>
          <cell r="D2089" t="str">
            <v>GUZMAN CHAMU ORLANDO</v>
          </cell>
          <cell r="E2089" t="str">
            <v>ASESOR FINANCIERO</v>
          </cell>
          <cell r="F2089">
            <v>200</v>
          </cell>
          <cell r="G2089">
            <v>6000</v>
          </cell>
          <cell r="H2089">
            <v>0</v>
          </cell>
          <cell r="I2089">
            <v>6000</v>
          </cell>
        </row>
        <row r="2090">
          <cell r="C2090">
            <v>4048</v>
          </cell>
          <cell r="D2090" t="str">
            <v>GARCIA DOMINGUEZ MARIA TERESA</v>
          </cell>
          <cell r="E2090" t="str">
            <v>ASESOR FINANCIERO</v>
          </cell>
          <cell r="F2090">
            <v>200</v>
          </cell>
          <cell r="G2090">
            <v>6000</v>
          </cell>
          <cell r="H2090">
            <v>0</v>
          </cell>
          <cell r="I2090">
            <v>6000</v>
          </cell>
        </row>
        <row r="2091">
          <cell r="C2091">
            <v>4049</v>
          </cell>
          <cell r="D2091" t="str">
            <v>RODRIGUEZ MARTINEZ DIANA MONSERRATH</v>
          </cell>
          <cell r="E2091" t="str">
            <v>ASESOR FINANCIERO</v>
          </cell>
          <cell r="F2091">
            <v>200</v>
          </cell>
          <cell r="G2091">
            <v>6000</v>
          </cell>
          <cell r="H2091">
            <v>0</v>
          </cell>
          <cell r="I2091">
            <v>6000</v>
          </cell>
        </row>
        <row r="2092">
          <cell r="C2092">
            <v>4050</v>
          </cell>
          <cell r="D2092" t="str">
            <v>CARDENAS ALCANTARA KARINA</v>
          </cell>
          <cell r="E2092" t="str">
            <v>EJECUTIVO DE SERVICIO</v>
          </cell>
          <cell r="F2092">
            <v>122.34</v>
          </cell>
          <cell r="G2092">
            <v>3670.2</v>
          </cell>
          <cell r="H2092">
            <v>0</v>
          </cell>
          <cell r="I2092">
            <v>3670.2</v>
          </cell>
        </row>
        <row r="2093">
          <cell r="C2093">
            <v>4051</v>
          </cell>
          <cell r="D2093" t="str">
            <v>ORTEGA RADILLA CHRISTIAN RODRIGO</v>
          </cell>
          <cell r="E2093" t="str">
            <v>EJECUTIVO DE SERVICIO</v>
          </cell>
          <cell r="F2093">
            <v>122.34</v>
          </cell>
          <cell r="G2093">
            <v>3670.2</v>
          </cell>
          <cell r="H2093">
            <v>0</v>
          </cell>
          <cell r="I2093">
            <v>3670.2</v>
          </cell>
        </row>
        <row r="2094">
          <cell r="C2094">
            <v>4052</v>
          </cell>
          <cell r="D2094" t="str">
            <v>SILVA CRUZ LUIS</v>
          </cell>
          <cell r="E2094" t="str">
            <v>EJECUTIVO DE SERVICIO</v>
          </cell>
          <cell r="F2094">
            <v>122.34</v>
          </cell>
          <cell r="G2094">
            <v>3670.2</v>
          </cell>
          <cell r="H2094">
            <v>0</v>
          </cell>
          <cell r="I2094">
            <v>3670.2</v>
          </cell>
        </row>
        <row r="2095">
          <cell r="C2095">
            <v>4053</v>
          </cell>
          <cell r="D2095" t="str">
            <v>MOTA ROLDAN LILIANA</v>
          </cell>
          <cell r="E2095" t="str">
            <v>EJECUTIVO DE SERVICIO</v>
          </cell>
          <cell r="F2095">
            <v>122.34</v>
          </cell>
          <cell r="G2095">
            <v>3670.2</v>
          </cell>
          <cell r="H2095">
            <v>0</v>
          </cell>
          <cell r="I2095">
            <v>3670.2</v>
          </cell>
        </row>
        <row r="2096">
          <cell r="C2096">
            <v>4054</v>
          </cell>
          <cell r="D2096" t="str">
            <v>CAVITA CASTILLO ALEJANDRA</v>
          </cell>
          <cell r="E2096" t="str">
            <v>EJECUTIVO DE SERVICIO</v>
          </cell>
          <cell r="F2096">
            <v>122.34</v>
          </cell>
          <cell r="G2096">
            <v>3670.2</v>
          </cell>
          <cell r="H2096">
            <v>0</v>
          </cell>
          <cell r="I2096">
            <v>3670.2</v>
          </cell>
        </row>
        <row r="2097">
          <cell r="C2097">
            <v>4055</v>
          </cell>
          <cell r="D2097" t="str">
            <v>RODRIGUEZ SALINAS IVONNE AYDEE</v>
          </cell>
          <cell r="E2097" t="str">
            <v>EJECUTIVO DE SERVICIO</v>
          </cell>
          <cell r="F2097">
            <v>122.34</v>
          </cell>
          <cell r="G2097">
            <v>3670.2</v>
          </cell>
          <cell r="H2097">
            <v>0</v>
          </cell>
          <cell r="I2097">
            <v>3670.2</v>
          </cell>
        </row>
        <row r="2098">
          <cell r="C2098">
            <v>4056</v>
          </cell>
          <cell r="D2098" t="str">
            <v>MORALES MALDONADO FERNANDO</v>
          </cell>
          <cell r="E2098" t="str">
            <v>ASESOR FINANCIERO</v>
          </cell>
          <cell r="F2098">
            <v>200</v>
          </cell>
          <cell r="G2098">
            <v>6000</v>
          </cell>
          <cell r="H2098">
            <v>0</v>
          </cell>
          <cell r="I2098">
            <v>6000</v>
          </cell>
        </row>
        <row r="2099">
          <cell r="C2099">
            <v>4057</v>
          </cell>
          <cell r="D2099" t="str">
            <v>ROSAS DURAN GIL ANTONIO</v>
          </cell>
          <cell r="E2099" t="str">
            <v>ASESOR FINANCIERO</v>
          </cell>
          <cell r="F2099">
            <v>200</v>
          </cell>
          <cell r="G2099">
            <v>6000</v>
          </cell>
          <cell r="H2099">
            <v>0</v>
          </cell>
          <cell r="I2099">
            <v>6000</v>
          </cell>
        </row>
        <row r="2100">
          <cell r="C2100">
            <v>4058</v>
          </cell>
          <cell r="D2100" t="str">
            <v>MACIAS GUERRERO ALDO</v>
          </cell>
          <cell r="E2100" t="str">
            <v>ASESOR FINANCIERO</v>
          </cell>
          <cell r="F2100">
            <v>200</v>
          </cell>
          <cell r="G2100">
            <v>6000</v>
          </cell>
          <cell r="H2100">
            <v>0</v>
          </cell>
          <cell r="I2100">
            <v>6000</v>
          </cell>
        </row>
        <row r="2101">
          <cell r="C2101">
            <v>4059</v>
          </cell>
          <cell r="D2101" t="str">
            <v>BENITEZ HERNANDEZ BRENDA</v>
          </cell>
          <cell r="E2101" t="str">
            <v>GERENTE DE PUBLICIDAD</v>
          </cell>
          <cell r="F2101">
            <v>566.66999999999996</v>
          </cell>
          <cell r="G2101">
            <v>17000.099999999999</v>
          </cell>
          <cell r="H2101">
            <v>0</v>
          </cell>
          <cell r="I2101">
            <v>17000.099999999999</v>
          </cell>
        </row>
        <row r="2102">
          <cell r="C2102">
            <v>4060</v>
          </cell>
          <cell r="D2102" t="str">
            <v>FRANCO LIMA JORGE</v>
          </cell>
          <cell r="E2102" t="str">
            <v>COORDINADOR ADMINISTRATIVO</v>
          </cell>
          <cell r="F2102">
            <v>216.67</v>
          </cell>
          <cell r="G2102">
            <v>6500.1</v>
          </cell>
          <cell r="H2102">
            <v>0</v>
          </cell>
          <cell r="I2102">
            <v>6500.1</v>
          </cell>
        </row>
        <row r="2103">
          <cell r="C2103">
            <v>4061</v>
          </cell>
          <cell r="D2103" t="str">
            <v>ALANIZ MORA GABRIEL ANGEL</v>
          </cell>
          <cell r="E2103" t="str">
            <v>ASESOR FINANCIERO</v>
          </cell>
          <cell r="F2103">
            <v>200</v>
          </cell>
          <cell r="G2103">
            <v>6000</v>
          </cell>
          <cell r="H2103">
            <v>0</v>
          </cell>
          <cell r="I2103">
            <v>6000</v>
          </cell>
        </row>
        <row r="2104">
          <cell r="C2104">
            <v>4062</v>
          </cell>
          <cell r="D2104" t="str">
            <v>DAMIAN  SILVA FRANCISCO  JAVIER</v>
          </cell>
          <cell r="E2104" t="str">
            <v>ASESOR FINANCIERO</v>
          </cell>
          <cell r="F2104">
            <v>200</v>
          </cell>
          <cell r="G2104">
            <v>6000</v>
          </cell>
          <cell r="H2104">
            <v>0</v>
          </cell>
          <cell r="I2104">
            <v>6000</v>
          </cell>
        </row>
        <row r="2105">
          <cell r="C2105">
            <v>4063</v>
          </cell>
          <cell r="D2105" t="str">
            <v>GOMEZ VELAZQUEZ LAURA ELIZABETH</v>
          </cell>
          <cell r="E2105" t="str">
            <v>ASESOR FINANCIERO</v>
          </cell>
          <cell r="F2105">
            <v>200</v>
          </cell>
          <cell r="G2105">
            <v>6000</v>
          </cell>
          <cell r="H2105">
            <v>0</v>
          </cell>
          <cell r="I2105">
            <v>6000</v>
          </cell>
        </row>
        <row r="2106">
          <cell r="C2106">
            <v>4064</v>
          </cell>
          <cell r="D2106" t="str">
            <v>MEDINA LOPEZ PATRICIA</v>
          </cell>
          <cell r="E2106" t="str">
            <v>ASESOR FINANCIERO</v>
          </cell>
          <cell r="F2106">
            <v>200</v>
          </cell>
          <cell r="G2106">
            <v>6000</v>
          </cell>
          <cell r="H2106">
            <v>0</v>
          </cell>
          <cell r="I2106">
            <v>6000</v>
          </cell>
        </row>
        <row r="2107">
          <cell r="C2107">
            <v>4065</v>
          </cell>
          <cell r="D2107" t="str">
            <v xml:space="preserve">MERCADO  PALACIOS MYRNA LETICIA </v>
          </cell>
          <cell r="E2107" t="str">
            <v>ASESOR FINANCIERO</v>
          </cell>
          <cell r="F2107">
            <v>200</v>
          </cell>
          <cell r="G2107">
            <v>6000</v>
          </cell>
          <cell r="H2107">
            <v>0</v>
          </cell>
          <cell r="I2107">
            <v>6000</v>
          </cell>
        </row>
        <row r="2108">
          <cell r="C2108">
            <v>4066</v>
          </cell>
          <cell r="D2108" t="str">
            <v>GUEVARA ENCIZO ILSE TERESA</v>
          </cell>
          <cell r="E2108" t="str">
            <v>ASESOR FINANCIERO</v>
          </cell>
          <cell r="F2108">
            <v>200</v>
          </cell>
          <cell r="G2108">
            <v>6000</v>
          </cell>
          <cell r="H2108">
            <v>0</v>
          </cell>
          <cell r="I2108">
            <v>6000</v>
          </cell>
        </row>
        <row r="2109">
          <cell r="C2109">
            <v>4067</v>
          </cell>
          <cell r="D2109" t="str">
            <v>ESPARZA AHUMADA MAGDALENA</v>
          </cell>
          <cell r="E2109" t="str">
            <v>ASESOR FINANCIERO</v>
          </cell>
          <cell r="F2109">
            <v>200</v>
          </cell>
          <cell r="G2109">
            <v>6000</v>
          </cell>
          <cell r="H2109">
            <v>0</v>
          </cell>
          <cell r="I2109">
            <v>6000</v>
          </cell>
        </row>
        <row r="2110">
          <cell r="C2110">
            <v>4069</v>
          </cell>
          <cell r="D2110" t="str">
            <v>CAMARENA RAMIREZ JUAN CARLOS</v>
          </cell>
          <cell r="E2110" t="str">
            <v>ASESOR FINANCIERO</v>
          </cell>
          <cell r="F2110">
            <v>200</v>
          </cell>
          <cell r="G2110">
            <v>6000</v>
          </cell>
          <cell r="H2110">
            <v>0</v>
          </cell>
          <cell r="I2110">
            <v>6000</v>
          </cell>
        </row>
        <row r="2111">
          <cell r="C2111">
            <v>4070</v>
          </cell>
          <cell r="D2111" t="str">
            <v>HERNANDEZ GUTIERREZ MARIO ALBERTO</v>
          </cell>
          <cell r="E2111" t="str">
            <v>ASESOR FINANCIERO</v>
          </cell>
          <cell r="F2111">
            <v>200</v>
          </cell>
          <cell r="G2111">
            <v>6000</v>
          </cell>
          <cell r="H2111">
            <v>0</v>
          </cell>
          <cell r="I2111">
            <v>6000</v>
          </cell>
        </row>
        <row r="2112">
          <cell r="C2112">
            <v>4071</v>
          </cell>
          <cell r="D2112" t="str">
            <v>RAFFTA QUIJANO ROBERTO DIAMANDI</v>
          </cell>
          <cell r="E2112" t="str">
            <v>GERENTE DE SISTEMAS</v>
          </cell>
          <cell r="F2112">
            <v>933.33</v>
          </cell>
          <cell r="G2112">
            <v>27999.9</v>
          </cell>
          <cell r="H2112">
            <v>0</v>
          </cell>
          <cell r="I2112">
            <v>27999.9</v>
          </cell>
        </row>
        <row r="2113">
          <cell r="C2113">
            <v>4072</v>
          </cell>
          <cell r="D2113" t="str">
            <v>LEYVA IBARRA ANTONIO</v>
          </cell>
          <cell r="E2113" t="str">
            <v>ASESOR FINANCIERO</v>
          </cell>
          <cell r="F2113">
            <v>200</v>
          </cell>
          <cell r="G2113">
            <v>6000</v>
          </cell>
          <cell r="H2113">
            <v>0</v>
          </cell>
          <cell r="I2113">
            <v>6000</v>
          </cell>
        </row>
        <row r="2114">
          <cell r="C2114">
            <v>4073</v>
          </cell>
          <cell r="D2114" t="str">
            <v>ROSAS CORONADO ERIKA</v>
          </cell>
          <cell r="E2114" t="str">
            <v>ASESOR FINANCIERO</v>
          </cell>
          <cell r="F2114">
            <v>200</v>
          </cell>
          <cell r="G2114">
            <v>6000</v>
          </cell>
          <cell r="H2114">
            <v>0</v>
          </cell>
          <cell r="I2114">
            <v>6000</v>
          </cell>
        </row>
        <row r="2115">
          <cell r="C2115">
            <v>4074</v>
          </cell>
          <cell r="D2115" t="str">
            <v>LOPEZ JAVIER GERMAN MISAEL</v>
          </cell>
          <cell r="E2115" t="str">
            <v>EJECUTIVO DE SERVICIO</v>
          </cell>
          <cell r="F2115">
            <v>122.34</v>
          </cell>
          <cell r="G2115">
            <v>3670.2</v>
          </cell>
          <cell r="H2115">
            <v>0</v>
          </cell>
          <cell r="I2115">
            <v>3670.2</v>
          </cell>
        </row>
        <row r="2116">
          <cell r="C2116">
            <v>4076</v>
          </cell>
          <cell r="D2116" t="str">
            <v>DIAZ CARRILLO CLAUDIA</v>
          </cell>
          <cell r="E2116" t="str">
            <v>EJECUTIVO DE SERVICIO</v>
          </cell>
          <cell r="F2116">
            <v>122.34</v>
          </cell>
          <cell r="G2116">
            <v>3670.2</v>
          </cell>
          <cell r="H2116">
            <v>0</v>
          </cell>
          <cell r="I2116">
            <v>3670.2</v>
          </cell>
        </row>
        <row r="2117">
          <cell r="C2117">
            <v>4077</v>
          </cell>
          <cell r="D2117" t="str">
            <v>FUENTES MARTINEZ JOSE LUIS</v>
          </cell>
          <cell r="E2117" t="str">
            <v>ASESOR FINANCIERO</v>
          </cell>
          <cell r="F2117">
            <v>200</v>
          </cell>
          <cell r="G2117">
            <v>6000</v>
          </cell>
          <cell r="H2117">
            <v>0</v>
          </cell>
          <cell r="I2117">
            <v>6000</v>
          </cell>
        </row>
        <row r="2118">
          <cell r="C2118">
            <v>4078</v>
          </cell>
          <cell r="D2118" t="str">
            <v>HERNANDEZ SOSA CLAUDIA CECILIA DE LOS AN</v>
          </cell>
          <cell r="E2118" t="str">
            <v>ASESOR FINANCIERO</v>
          </cell>
          <cell r="F2118">
            <v>200</v>
          </cell>
          <cell r="G2118">
            <v>6000</v>
          </cell>
          <cell r="H2118">
            <v>0</v>
          </cell>
          <cell r="I2118">
            <v>6000</v>
          </cell>
        </row>
        <row r="2119">
          <cell r="C2119">
            <v>4079</v>
          </cell>
          <cell r="D2119" t="str">
            <v>GOMEZ MEZA MARCELA</v>
          </cell>
          <cell r="E2119" t="str">
            <v>COORDINADOR DE VENTAS</v>
          </cell>
          <cell r="F2119">
            <v>233.33</v>
          </cell>
          <cell r="G2119">
            <v>6999.9</v>
          </cell>
          <cell r="H2119">
            <v>0</v>
          </cell>
          <cell r="I2119">
            <v>6999.9</v>
          </cell>
        </row>
        <row r="2120">
          <cell r="C2120">
            <v>4080</v>
          </cell>
          <cell r="D2120" t="str">
            <v>ANDRADE GAINZAR ELVIA ANEL</v>
          </cell>
          <cell r="E2120" t="str">
            <v>ASESOR FINANCIERO</v>
          </cell>
          <cell r="F2120">
            <v>200</v>
          </cell>
          <cell r="G2120">
            <v>6000</v>
          </cell>
          <cell r="H2120">
            <v>0</v>
          </cell>
          <cell r="I2120">
            <v>6000</v>
          </cell>
        </row>
        <row r="2121">
          <cell r="C2121">
            <v>4081</v>
          </cell>
          <cell r="D2121" t="str">
            <v>FLORES ALVAREZ JOSE LUIS</v>
          </cell>
          <cell r="E2121" t="str">
            <v>ASESOR FINANCIERO</v>
          </cell>
          <cell r="F2121">
            <v>200</v>
          </cell>
          <cell r="G2121">
            <v>6000</v>
          </cell>
          <cell r="H2121">
            <v>0</v>
          </cell>
          <cell r="I2121">
            <v>6000</v>
          </cell>
        </row>
        <row r="2122">
          <cell r="C2122">
            <v>4082</v>
          </cell>
          <cell r="D2122" t="str">
            <v>RANGEL ACEVEDO CLAUDIA</v>
          </cell>
          <cell r="E2122" t="str">
            <v>EJECUTIVO DE SERVICIO</v>
          </cell>
          <cell r="F2122">
            <v>122.34</v>
          </cell>
          <cell r="G2122">
            <v>3670.2</v>
          </cell>
          <cell r="H2122">
            <v>0</v>
          </cell>
          <cell r="I2122">
            <v>3670.2</v>
          </cell>
        </row>
        <row r="2123">
          <cell r="C2123">
            <v>4083</v>
          </cell>
          <cell r="D2123" t="str">
            <v>HERNANDEZ ROMERO MA. ANGELES</v>
          </cell>
          <cell r="E2123" t="str">
            <v>EJECUTIVO DE SERVICIO</v>
          </cell>
          <cell r="F2123">
            <v>122.34</v>
          </cell>
          <cell r="G2123">
            <v>3670.2</v>
          </cell>
          <cell r="H2123">
            <v>0</v>
          </cell>
          <cell r="I2123">
            <v>3670.2</v>
          </cell>
        </row>
        <row r="2124">
          <cell r="C2124">
            <v>4084</v>
          </cell>
          <cell r="D2124" t="str">
            <v>MARTINEZ ZUÑIGA JORGE GERARDO</v>
          </cell>
          <cell r="E2124" t="str">
            <v>ASESOR FINANCIERO</v>
          </cell>
          <cell r="F2124">
            <v>200</v>
          </cell>
          <cell r="G2124">
            <v>6000</v>
          </cell>
          <cell r="H2124">
            <v>0</v>
          </cell>
          <cell r="I2124">
            <v>6000</v>
          </cell>
        </row>
        <row r="2125">
          <cell r="C2125">
            <v>4085</v>
          </cell>
          <cell r="D2125" t="str">
            <v>ZARAGOZA ALVAREZ ENRIQUE</v>
          </cell>
          <cell r="E2125" t="str">
            <v>ASESOR FINANCIERO</v>
          </cell>
          <cell r="F2125">
            <v>200</v>
          </cell>
          <cell r="G2125">
            <v>6000</v>
          </cell>
          <cell r="H2125">
            <v>0</v>
          </cell>
          <cell r="I2125">
            <v>6000</v>
          </cell>
        </row>
        <row r="2126">
          <cell r="C2126">
            <v>4086</v>
          </cell>
          <cell r="D2126" t="str">
            <v>MAYORGA GOMEZ ROSA IRMA</v>
          </cell>
          <cell r="E2126" t="str">
            <v>ASESOR FINANCIERO</v>
          </cell>
          <cell r="F2126">
            <v>200</v>
          </cell>
          <cell r="G2126">
            <v>6000</v>
          </cell>
          <cell r="H2126">
            <v>0</v>
          </cell>
          <cell r="I2126">
            <v>6000</v>
          </cell>
        </row>
        <row r="2127">
          <cell r="C2127">
            <v>4087</v>
          </cell>
          <cell r="D2127" t="str">
            <v>CAZARES ARTEAGA PATRICIA</v>
          </cell>
          <cell r="E2127" t="str">
            <v>ASESOR FINANCIERO</v>
          </cell>
          <cell r="F2127">
            <v>200</v>
          </cell>
          <cell r="G2127">
            <v>6000</v>
          </cell>
          <cell r="H2127">
            <v>0</v>
          </cell>
          <cell r="I2127">
            <v>6000</v>
          </cell>
        </row>
        <row r="2128">
          <cell r="C2128">
            <v>4088</v>
          </cell>
          <cell r="D2128" t="str">
            <v>DE LA O HERNANDEZ VICTOR HUGO</v>
          </cell>
          <cell r="E2128" t="str">
            <v>ASESOR FINANCIERO</v>
          </cell>
          <cell r="F2128">
            <v>200</v>
          </cell>
          <cell r="G2128">
            <v>6000</v>
          </cell>
          <cell r="H2128">
            <v>0</v>
          </cell>
          <cell r="I2128">
            <v>6000</v>
          </cell>
        </row>
        <row r="2129">
          <cell r="C2129">
            <v>4089</v>
          </cell>
          <cell r="D2129" t="str">
            <v>TORRES  GARCIA HECTOR DITER</v>
          </cell>
          <cell r="E2129" t="str">
            <v>ASESOR FINANCIERO</v>
          </cell>
          <cell r="F2129">
            <v>200</v>
          </cell>
          <cell r="G2129">
            <v>6000</v>
          </cell>
          <cell r="H2129">
            <v>0</v>
          </cell>
          <cell r="I2129">
            <v>6000</v>
          </cell>
        </row>
        <row r="2130">
          <cell r="C2130">
            <v>4090</v>
          </cell>
          <cell r="D2130" t="str">
            <v>AGUILAR  VAZQUEZ KAREN IVETTE</v>
          </cell>
          <cell r="E2130" t="str">
            <v>EJECUTIVO DE SERVICIO</v>
          </cell>
          <cell r="F2130">
            <v>122.34</v>
          </cell>
          <cell r="G2130">
            <v>3670.2</v>
          </cell>
          <cell r="H2130">
            <v>0</v>
          </cell>
          <cell r="I2130">
            <v>3670.2</v>
          </cell>
        </row>
        <row r="2131">
          <cell r="C2131">
            <v>4091</v>
          </cell>
          <cell r="D2131" t="str">
            <v>SANCHEZ RAMOS DAVID</v>
          </cell>
          <cell r="E2131" t="str">
            <v>ASESOR FINANCIERO</v>
          </cell>
          <cell r="F2131">
            <v>200</v>
          </cell>
          <cell r="G2131">
            <v>6000</v>
          </cell>
          <cell r="H2131">
            <v>0</v>
          </cell>
          <cell r="I2131">
            <v>6000</v>
          </cell>
        </row>
        <row r="2132">
          <cell r="C2132">
            <v>4092</v>
          </cell>
          <cell r="D2132" t="str">
            <v>MARTINEZ CHAPA JAVIER</v>
          </cell>
          <cell r="E2132" t="str">
            <v>ASESOR FINANCIERO</v>
          </cell>
          <cell r="F2132">
            <v>200</v>
          </cell>
          <cell r="G2132">
            <v>6000</v>
          </cell>
          <cell r="H2132">
            <v>0</v>
          </cell>
          <cell r="I2132">
            <v>6000</v>
          </cell>
        </row>
        <row r="2133">
          <cell r="C2133">
            <v>4094</v>
          </cell>
          <cell r="D2133" t="str">
            <v>GARCIA  LUPERCIO ISRAEL</v>
          </cell>
          <cell r="E2133" t="str">
            <v>ANALISTA CONTABLE</v>
          </cell>
          <cell r="F2133">
            <v>233.34</v>
          </cell>
          <cell r="G2133">
            <v>7000.2</v>
          </cell>
          <cell r="H2133">
            <v>0</v>
          </cell>
          <cell r="I2133">
            <v>7000.2</v>
          </cell>
        </row>
        <row r="2134">
          <cell r="C2134">
            <v>4095</v>
          </cell>
          <cell r="D2134" t="str">
            <v>LOPEZ DIAZ YADIRA LILIANA</v>
          </cell>
          <cell r="E2134" t="str">
            <v>EJECUTIVO DE SERVICIO</v>
          </cell>
          <cell r="F2134">
            <v>122.34</v>
          </cell>
          <cell r="G2134">
            <v>3670.2</v>
          </cell>
          <cell r="H2134">
            <v>0</v>
          </cell>
          <cell r="I2134">
            <v>3670.2</v>
          </cell>
        </row>
        <row r="2135">
          <cell r="C2135">
            <v>4096</v>
          </cell>
          <cell r="D2135" t="str">
            <v>BRUNEL PERALTA ALEXIS ALONSO</v>
          </cell>
          <cell r="E2135" t="str">
            <v>DIRECTOR DE OPERACIONES Y CONS</v>
          </cell>
          <cell r="F2135">
            <v>3166.66</v>
          </cell>
          <cell r="G2135">
            <v>94999.8</v>
          </cell>
          <cell r="H2135">
            <v>0</v>
          </cell>
          <cell r="I2135">
            <v>94999.8</v>
          </cell>
        </row>
        <row r="2136">
          <cell r="C2136">
            <v>4097</v>
          </cell>
          <cell r="D2136" t="str">
            <v>CISNEROS ROSALES AURELIO RICARDO</v>
          </cell>
          <cell r="E2136" t="str">
            <v>ASESOR FINANCIERO</v>
          </cell>
          <cell r="F2136">
            <v>200</v>
          </cell>
          <cell r="G2136">
            <v>6000</v>
          </cell>
          <cell r="H2136">
            <v>0</v>
          </cell>
          <cell r="I2136">
            <v>6000</v>
          </cell>
        </row>
        <row r="2137">
          <cell r="C2137">
            <v>4098</v>
          </cell>
          <cell r="D2137" t="str">
            <v>COLORADO SORCIA RAFAEL</v>
          </cell>
          <cell r="E2137" t="str">
            <v>ASESOR FINANCIERO</v>
          </cell>
          <cell r="F2137">
            <v>200</v>
          </cell>
          <cell r="G2137">
            <v>6000</v>
          </cell>
          <cell r="H2137">
            <v>0</v>
          </cell>
          <cell r="I2137">
            <v>6000</v>
          </cell>
        </row>
        <row r="2138">
          <cell r="C2138">
            <v>4100</v>
          </cell>
          <cell r="D2138" t="str">
            <v>HERNANDEZ HERNANDEZ NORMA ALEJANDRA</v>
          </cell>
          <cell r="E2138" t="str">
            <v>EJECUTIVO DE SERVICIO</v>
          </cell>
          <cell r="F2138">
            <v>122.34</v>
          </cell>
          <cell r="G2138">
            <v>3670.2</v>
          </cell>
          <cell r="H2138">
            <v>0</v>
          </cell>
          <cell r="I2138">
            <v>3670.2</v>
          </cell>
        </row>
        <row r="2139">
          <cell r="C2139">
            <v>4101</v>
          </cell>
          <cell r="D2139" t="str">
            <v>FADANELLI LUNA MERCEDES</v>
          </cell>
          <cell r="E2139" t="str">
            <v>EJECUTIVO DE SERVICIO</v>
          </cell>
          <cell r="F2139">
            <v>122.34</v>
          </cell>
          <cell r="G2139">
            <v>3670.2</v>
          </cell>
          <cell r="H2139">
            <v>0</v>
          </cell>
          <cell r="I2139">
            <v>3670.2</v>
          </cell>
        </row>
        <row r="2140">
          <cell r="C2140">
            <v>4102</v>
          </cell>
          <cell r="D2140" t="str">
            <v>MERLOS OSORIO DIANA</v>
          </cell>
          <cell r="E2140" t="str">
            <v>ASESOR FINANCIERO</v>
          </cell>
          <cell r="F2140">
            <v>200</v>
          </cell>
          <cell r="G2140">
            <v>6000</v>
          </cell>
          <cell r="H2140">
            <v>0</v>
          </cell>
          <cell r="I2140">
            <v>6000</v>
          </cell>
        </row>
        <row r="2141">
          <cell r="C2141">
            <v>4103</v>
          </cell>
          <cell r="D2141" t="str">
            <v>DURAN CANALES JESUS ANTONIO</v>
          </cell>
          <cell r="E2141" t="str">
            <v>ASESOR FINANCIERO</v>
          </cell>
          <cell r="F2141">
            <v>200</v>
          </cell>
          <cell r="G2141">
            <v>6000</v>
          </cell>
          <cell r="H2141">
            <v>0</v>
          </cell>
          <cell r="I2141">
            <v>6000</v>
          </cell>
        </row>
      </sheetData>
      <sheetData sheetId="8"/>
      <sheetData sheetId="9"/>
      <sheetData sheetId="10"/>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um"/>
      <sheetName val="tr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a"/>
      <sheetName val="ANEXO I H1"/>
      <sheetName val="ANEXO I H1 (2)"/>
      <sheetName val="ANEXO I H2"/>
      <sheetName val="ANEXO I H2 (2)"/>
      <sheetName val="ANEXO I H3"/>
      <sheetName val="ANEXO II H1 ene"/>
      <sheetName val="ANEXO II H2"/>
      <sheetName val="ANEXO II H3 1°"/>
      <sheetName val="ANEXO II H4"/>
      <sheetName val="ANEXO II H5"/>
      <sheetName val="ANEXO II H6"/>
      <sheetName val="ANEXO III H1"/>
      <sheetName val="ANEXO III H1 var"/>
      <sheetName val="ANEXO III H1 A01"/>
      <sheetName val="ANEXO III H1 A68"/>
      <sheetName val="ANEXO III H1 B42"/>
      <sheetName val="ANEXO III H1 B70"/>
      <sheetName val="ANEXO III H1 C53"/>
      <sheetName val="ANEXO III H1 D42"/>
      <sheetName val="ANEXO III H1 D68"/>
      <sheetName val="ANEXO III H1 E23"/>
      <sheetName val="ANEXO III H1 E39"/>
      <sheetName val="ANEXO III H1 F34"/>
      <sheetName val="ANEXO III H1 F70"/>
      <sheetName val="ANEXO III H1 G06"/>
      <sheetName val="ANEXO III H2"/>
      <sheetName val="HOJA 3 ANEXO III"/>
      <sheetName val="HOJA 4 ANEXO III"/>
      <sheetName val="HOJA 5 ANEXO III"/>
      <sheetName val="Hoja 6 ANEXO III"/>
      <sheetName val="Hoja 7 ANEXO III"/>
      <sheetName val="HOJA 1 ANEXO IV"/>
      <sheetName val="HOJA 1 ANEXO IV (2)"/>
      <sheetName val="Hoja2 Y 3 Anexo IV"/>
      <sheetName val="Hoja 4 Anexo IV"/>
      <sheetName val="HOJA 5 ANEXO IV"/>
      <sheetName val="ANEXO V Reg 1"/>
      <sheetName val="ANEXO II H1 feb"/>
      <sheetName val="ANEXO II H1 mzo"/>
      <sheetName val="ANEXO II H1 abr"/>
      <sheetName val="ANEXO II H1 may"/>
      <sheetName val="ANEXO II H1 jun"/>
      <sheetName val="ANEXO II H1 jul"/>
      <sheetName val="ANEXO II H1 ago"/>
      <sheetName val="ANEXO II H1 sept"/>
      <sheetName val="ANEXO II H1 oct"/>
      <sheetName val="ANEXO II H1 nov"/>
      <sheetName val="ANEXO II H1 dic"/>
      <sheetName val="ANEXO II H3 2°"/>
      <sheetName val="ANEXO II H3 3°"/>
      <sheetName val="ANEXO II H3 4°"/>
      <sheetName val="ANEXO II H3 5°"/>
      <sheetName val="ANEXO II H3 6°"/>
    </sheetNames>
    <sheetDataSet>
      <sheetData sheetId="0" refreshError="1"/>
      <sheetData sheetId="1" refreshError="1">
        <row r="7">
          <cell r="D7" t="str">
            <v>PERSONAL FARMACEUTICO DE CHIAPAS, S.A. DE C.V.</v>
          </cell>
        </row>
        <row r="9">
          <cell r="D9" t="str">
            <v>Y64-45942-10-2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02"/>
      <sheetName val="Ctas. catast."/>
      <sheetName val="Proporcional rentas (2)"/>
      <sheetName val="RENTAS"/>
      <sheetName val="ANEXO 1.3"/>
      <sheetName val="ANEXO 1.3 (2)"/>
      <sheetName val="ANEXO 1.3 (3)"/>
      <sheetName val="ANEXO 1.3 (4)"/>
      <sheetName val="ANEXO 1.3 (5)"/>
      <sheetName val="ANEXO 1.3 (6)"/>
    </sheetNames>
    <sheetDataSet>
      <sheetData sheetId="0"/>
      <sheetData sheetId="1">
        <row r="5">
          <cell r="A5">
            <v>1</v>
          </cell>
          <cell r="B5" t="str">
            <v>Local B</v>
          </cell>
          <cell r="C5" t="str">
            <v>033-028-01-002-4</v>
          </cell>
          <cell r="D5">
            <v>613517.55000000005</v>
          </cell>
          <cell r="E5">
            <v>635906.44999999995</v>
          </cell>
          <cell r="F5">
            <v>541926.56999999995</v>
          </cell>
          <cell r="G5">
            <v>625075.06999999995</v>
          </cell>
          <cell r="H5">
            <v>865490.18</v>
          </cell>
          <cell r="I5">
            <v>682573.83</v>
          </cell>
        </row>
        <row r="6">
          <cell r="A6">
            <v>2</v>
          </cell>
          <cell r="B6" t="str">
            <v>E-30</v>
          </cell>
          <cell r="C6" t="str">
            <v>033-028-01-090-9</v>
          </cell>
          <cell r="D6">
            <v>506.17</v>
          </cell>
          <cell r="E6">
            <v>524.64</v>
          </cell>
          <cell r="F6">
            <v>447.1</v>
          </cell>
          <cell r="G6">
            <v>515.70000000000005</v>
          </cell>
          <cell r="H6">
            <v>714.05</v>
          </cell>
          <cell r="I6">
            <v>563.14</v>
          </cell>
        </row>
        <row r="7">
          <cell r="A7">
            <v>3</v>
          </cell>
          <cell r="B7" t="str">
            <v>E-31</v>
          </cell>
          <cell r="C7" t="str">
            <v>033-028-01-091-7</v>
          </cell>
          <cell r="D7">
            <v>506.17</v>
          </cell>
          <cell r="E7">
            <v>524.64</v>
          </cell>
          <cell r="F7">
            <v>447.1</v>
          </cell>
          <cell r="G7">
            <v>515.70000000000005</v>
          </cell>
          <cell r="H7">
            <v>714.05</v>
          </cell>
          <cell r="I7">
            <v>563.14</v>
          </cell>
        </row>
        <row r="8">
          <cell r="A8">
            <v>4</v>
          </cell>
          <cell r="B8" t="str">
            <v>E-32</v>
          </cell>
          <cell r="C8" t="str">
            <v>033-028-01-092-5</v>
          </cell>
          <cell r="D8">
            <v>506.17</v>
          </cell>
          <cell r="E8">
            <v>524.64</v>
          </cell>
          <cell r="F8">
            <v>447.1</v>
          </cell>
          <cell r="G8">
            <v>515.70000000000005</v>
          </cell>
          <cell r="H8">
            <v>714.05</v>
          </cell>
          <cell r="I8">
            <v>563.14</v>
          </cell>
        </row>
        <row r="9">
          <cell r="A9">
            <v>5</v>
          </cell>
          <cell r="B9" t="str">
            <v>E-33</v>
          </cell>
          <cell r="C9" t="str">
            <v>033-028-01-093-3</v>
          </cell>
          <cell r="D9">
            <v>506.17</v>
          </cell>
          <cell r="E9">
            <v>524.64</v>
          </cell>
          <cell r="F9">
            <v>447.1</v>
          </cell>
          <cell r="G9">
            <v>515.70000000000005</v>
          </cell>
          <cell r="H9">
            <v>714.05</v>
          </cell>
          <cell r="I9">
            <v>563.14</v>
          </cell>
        </row>
        <row r="10">
          <cell r="A10">
            <v>6</v>
          </cell>
          <cell r="B10" t="str">
            <v>E-34</v>
          </cell>
          <cell r="C10" t="str">
            <v>033-028-01-094-1</v>
          </cell>
          <cell r="D10">
            <v>506.17</v>
          </cell>
          <cell r="E10">
            <v>524.64</v>
          </cell>
          <cell r="F10">
            <v>447.1</v>
          </cell>
          <cell r="G10">
            <v>515.70000000000005</v>
          </cell>
          <cell r="H10">
            <v>714.05</v>
          </cell>
          <cell r="I10">
            <v>563.14</v>
          </cell>
        </row>
        <row r="11">
          <cell r="A11">
            <v>7</v>
          </cell>
          <cell r="B11" t="str">
            <v>E-35</v>
          </cell>
          <cell r="C11" t="str">
            <v>033-028-01-095-8</v>
          </cell>
          <cell r="D11">
            <v>506.17</v>
          </cell>
          <cell r="E11">
            <v>524.64</v>
          </cell>
          <cell r="F11">
            <v>447.1</v>
          </cell>
          <cell r="G11">
            <v>515.70000000000005</v>
          </cell>
          <cell r="H11">
            <v>714.05</v>
          </cell>
          <cell r="I11">
            <v>563.14</v>
          </cell>
        </row>
        <row r="12">
          <cell r="A12">
            <v>8</v>
          </cell>
          <cell r="B12" t="str">
            <v>E-36</v>
          </cell>
          <cell r="C12" t="str">
            <v>033-028-01-096-6</v>
          </cell>
          <cell r="D12">
            <v>506.17</v>
          </cell>
          <cell r="E12">
            <v>524.64</v>
          </cell>
          <cell r="F12">
            <v>447.1</v>
          </cell>
          <cell r="G12">
            <v>515.70000000000005</v>
          </cell>
          <cell r="H12">
            <v>714.05</v>
          </cell>
          <cell r="I12">
            <v>563.14</v>
          </cell>
        </row>
        <row r="13">
          <cell r="A13">
            <v>9</v>
          </cell>
          <cell r="B13" t="str">
            <v>E-37</v>
          </cell>
          <cell r="C13" t="str">
            <v>033-028-01-097-4</v>
          </cell>
          <cell r="D13">
            <v>506.17</v>
          </cell>
          <cell r="E13">
            <v>524.64</v>
          </cell>
          <cell r="F13">
            <v>447.1</v>
          </cell>
          <cell r="G13">
            <v>515.70000000000005</v>
          </cell>
          <cell r="H13">
            <v>714.05</v>
          </cell>
          <cell r="I13">
            <v>563.14</v>
          </cell>
        </row>
        <row r="14">
          <cell r="A14">
            <v>10</v>
          </cell>
          <cell r="B14" t="str">
            <v>E-38</v>
          </cell>
          <cell r="C14" t="str">
            <v>033-028-01-098-2</v>
          </cell>
          <cell r="D14">
            <v>506.17</v>
          </cell>
          <cell r="E14">
            <v>524.64</v>
          </cell>
          <cell r="F14">
            <v>447.1</v>
          </cell>
          <cell r="G14">
            <v>515.70000000000005</v>
          </cell>
          <cell r="H14">
            <v>714.05</v>
          </cell>
          <cell r="I14">
            <v>563.14</v>
          </cell>
        </row>
        <row r="15">
          <cell r="A15">
            <v>11</v>
          </cell>
          <cell r="B15" t="str">
            <v>E-39</v>
          </cell>
          <cell r="C15" t="str">
            <v>033-028-01-099-0</v>
          </cell>
          <cell r="D15">
            <v>506.17</v>
          </cell>
          <cell r="E15">
            <v>524.64</v>
          </cell>
          <cell r="F15">
            <v>447.1</v>
          </cell>
          <cell r="G15">
            <v>515.70000000000005</v>
          </cell>
          <cell r="H15">
            <v>714.05</v>
          </cell>
          <cell r="I15">
            <v>563.14</v>
          </cell>
        </row>
        <row r="16">
          <cell r="A16">
            <v>12</v>
          </cell>
          <cell r="B16" t="str">
            <v>E-40</v>
          </cell>
          <cell r="C16" t="str">
            <v>033-028-01-100-6</v>
          </cell>
          <cell r="D16">
            <v>506.17</v>
          </cell>
          <cell r="E16">
            <v>524.64</v>
          </cell>
          <cell r="F16">
            <v>447.1</v>
          </cell>
          <cell r="G16">
            <v>515.70000000000005</v>
          </cell>
          <cell r="H16">
            <v>714.05</v>
          </cell>
          <cell r="I16">
            <v>563.14</v>
          </cell>
        </row>
        <row r="17">
          <cell r="A17">
            <v>13</v>
          </cell>
          <cell r="B17" t="str">
            <v>E-41</v>
          </cell>
          <cell r="C17" t="str">
            <v>033-028-01-101-4</v>
          </cell>
          <cell r="D17">
            <v>506.17</v>
          </cell>
          <cell r="E17">
            <v>524.64</v>
          </cell>
          <cell r="F17">
            <v>447.1</v>
          </cell>
          <cell r="G17">
            <v>515.70000000000005</v>
          </cell>
          <cell r="H17">
            <v>714.05</v>
          </cell>
          <cell r="I17">
            <v>563.14</v>
          </cell>
        </row>
        <row r="18">
          <cell r="A18">
            <v>14</v>
          </cell>
          <cell r="B18" t="str">
            <v>E-42</v>
          </cell>
          <cell r="C18" t="str">
            <v>033-028-01-102-2</v>
          </cell>
          <cell r="D18">
            <v>506.17</v>
          </cell>
          <cell r="E18">
            <v>524.64</v>
          </cell>
          <cell r="F18">
            <v>447.1</v>
          </cell>
          <cell r="G18">
            <v>515.70000000000005</v>
          </cell>
          <cell r="H18">
            <v>714.05</v>
          </cell>
          <cell r="I18">
            <v>563.14</v>
          </cell>
        </row>
        <row r="19">
          <cell r="A19">
            <v>15</v>
          </cell>
          <cell r="B19" t="str">
            <v>E-43</v>
          </cell>
          <cell r="C19" t="str">
            <v>033-028-01-103-0</v>
          </cell>
          <cell r="D19">
            <v>506.17</v>
          </cell>
          <cell r="E19">
            <v>524.64</v>
          </cell>
          <cell r="F19">
            <v>447.1</v>
          </cell>
          <cell r="G19">
            <v>515.70000000000005</v>
          </cell>
          <cell r="H19">
            <v>714.05</v>
          </cell>
          <cell r="I19">
            <v>563.14</v>
          </cell>
        </row>
        <row r="20">
          <cell r="A20">
            <v>16</v>
          </cell>
          <cell r="B20" t="str">
            <v>E-44</v>
          </cell>
          <cell r="C20" t="str">
            <v>033-028-01-104-8</v>
          </cell>
          <cell r="D20">
            <v>506.17</v>
          </cell>
          <cell r="E20">
            <v>524.64</v>
          </cell>
          <cell r="F20">
            <v>447.1</v>
          </cell>
          <cell r="G20">
            <v>515.70000000000005</v>
          </cell>
          <cell r="H20">
            <v>714.05</v>
          </cell>
          <cell r="I20">
            <v>563.14</v>
          </cell>
        </row>
        <row r="21">
          <cell r="A21">
            <v>17</v>
          </cell>
          <cell r="B21" t="str">
            <v>E-45</v>
          </cell>
          <cell r="C21" t="str">
            <v>033-028-01-105-5</v>
          </cell>
          <cell r="D21">
            <v>506.17</v>
          </cell>
          <cell r="E21">
            <v>524.64</v>
          </cell>
          <cell r="F21">
            <v>447.1</v>
          </cell>
          <cell r="G21">
            <v>515.70000000000005</v>
          </cell>
          <cell r="H21">
            <v>714.05</v>
          </cell>
          <cell r="I21">
            <v>563.14</v>
          </cell>
        </row>
        <row r="22">
          <cell r="A22">
            <v>18</v>
          </cell>
          <cell r="B22" t="str">
            <v>E-46</v>
          </cell>
          <cell r="C22" t="str">
            <v>033-028-01-106-3</v>
          </cell>
          <cell r="D22">
            <v>506.17</v>
          </cell>
          <cell r="E22">
            <v>524.64</v>
          </cell>
          <cell r="F22">
            <v>447.1</v>
          </cell>
          <cell r="G22">
            <v>515.70000000000005</v>
          </cell>
          <cell r="H22">
            <v>714.05</v>
          </cell>
          <cell r="I22">
            <v>563.14</v>
          </cell>
        </row>
        <row r="23">
          <cell r="A23">
            <v>19</v>
          </cell>
          <cell r="B23" t="str">
            <v>E-47</v>
          </cell>
          <cell r="C23" t="str">
            <v>033-028-01-107-1</v>
          </cell>
          <cell r="D23">
            <v>506.17</v>
          </cell>
          <cell r="E23">
            <v>524.64</v>
          </cell>
          <cell r="F23">
            <v>447.1</v>
          </cell>
          <cell r="G23">
            <v>515.70000000000005</v>
          </cell>
          <cell r="H23">
            <v>714.05</v>
          </cell>
          <cell r="I23">
            <v>563.14</v>
          </cell>
        </row>
        <row r="24">
          <cell r="A24">
            <v>20</v>
          </cell>
          <cell r="B24" t="str">
            <v>E-48</v>
          </cell>
          <cell r="C24" t="str">
            <v>033-028-01-108-9</v>
          </cell>
          <cell r="D24">
            <v>506.17</v>
          </cell>
          <cell r="E24">
            <v>524.64</v>
          </cell>
          <cell r="F24">
            <v>447.1</v>
          </cell>
          <cell r="G24">
            <v>515.70000000000005</v>
          </cell>
          <cell r="H24">
            <v>714.05</v>
          </cell>
          <cell r="I24">
            <v>563.14</v>
          </cell>
        </row>
        <row r="25">
          <cell r="A25">
            <v>21</v>
          </cell>
          <cell r="B25" t="str">
            <v>E-49</v>
          </cell>
          <cell r="C25" t="str">
            <v>033-028-01-109-7</v>
          </cell>
          <cell r="D25">
            <v>506.17</v>
          </cell>
          <cell r="E25">
            <v>524.64</v>
          </cell>
          <cell r="F25">
            <v>447.1</v>
          </cell>
          <cell r="G25">
            <v>515.70000000000005</v>
          </cell>
          <cell r="H25">
            <v>714.05</v>
          </cell>
          <cell r="I25">
            <v>563.14</v>
          </cell>
        </row>
        <row r="26">
          <cell r="A26">
            <v>22</v>
          </cell>
          <cell r="B26" t="str">
            <v>E-50</v>
          </cell>
          <cell r="C26" t="str">
            <v>033-028-01-110-5</v>
          </cell>
          <cell r="D26">
            <v>506.17</v>
          </cell>
          <cell r="E26">
            <v>524.64</v>
          </cell>
          <cell r="F26">
            <v>447.1</v>
          </cell>
          <cell r="G26">
            <v>515.70000000000005</v>
          </cell>
          <cell r="H26">
            <v>714.05</v>
          </cell>
          <cell r="I26">
            <v>563.14</v>
          </cell>
        </row>
        <row r="27">
          <cell r="A27">
            <v>23</v>
          </cell>
          <cell r="B27" t="str">
            <v>E-51</v>
          </cell>
          <cell r="C27" t="str">
            <v>033-028-01-111-3</v>
          </cell>
          <cell r="D27">
            <v>506.17</v>
          </cell>
          <cell r="E27">
            <v>524.64</v>
          </cell>
          <cell r="F27">
            <v>447.1</v>
          </cell>
          <cell r="G27">
            <v>515.70000000000005</v>
          </cell>
          <cell r="H27">
            <v>714.05</v>
          </cell>
          <cell r="I27">
            <v>563.14</v>
          </cell>
        </row>
        <row r="28">
          <cell r="A28">
            <v>24</v>
          </cell>
          <cell r="B28" t="str">
            <v>E-52</v>
          </cell>
          <cell r="C28" t="str">
            <v>033-028-01-112-1</v>
          </cell>
          <cell r="D28">
            <v>506.17</v>
          </cell>
          <cell r="E28">
            <v>524.64</v>
          </cell>
          <cell r="F28">
            <v>447.1</v>
          </cell>
          <cell r="G28">
            <v>515.70000000000005</v>
          </cell>
          <cell r="H28">
            <v>714.05</v>
          </cell>
          <cell r="I28">
            <v>563.14</v>
          </cell>
        </row>
        <row r="29">
          <cell r="A29">
            <v>25</v>
          </cell>
          <cell r="B29" t="str">
            <v>E-53</v>
          </cell>
          <cell r="C29" t="str">
            <v>033-028-01-113-9</v>
          </cell>
          <cell r="D29">
            <v>506.17</v>
          </cell>
          <cell r="E29">
            <v>524.64</v>
          </cell>
          <cell r="F29">
            <v>447.1</v>
          </cell>
          <cell r="G29">
            <v>515.70000000000005</v>
          </cell>
          <cell r="H29">
            <v>714.05</v>
          </cell>
          <cell r="I29">
            <v>563.14</v>
          </cell>
        </row>
        <row r="30">
          <cell r="A30">
            <v>26</v>
          </cell>
          <cell r="B30" t="str">
            <v>E-54</v>
          </cell>
          <cell r="C30" t="str">
            <v>033-028-01-114-7</v>
          </cell>
          <cell r="D30">
            <v>506.17</v>
          </cell>
          <cell r="E30">
            <v>524.64</v>
          </cell>
          <cell r="F30">
            <v>447.1</v>
          </cell>
          <cell r="G30">
            <v>515.70000000000005</v>
          </cell>
          <cell r="H30">
            <v>714.05</v>
          </cell>
          <cell r="I30">
            <v>563.14</v>
          </cell>
        </row>
        <row r="31">
          <cell r="A31">
            <v>27</v>
          </cell>
          <cell r="B31" t="str">
            <v>E-55</v>
          </cell>
          <cell r="C31" t="str">
            <v>033-028-01-115-4</v>
          </cell>
          <cell r="D31">
            <v>506.17</v>
          </cell>
          <cell r="E31">
            <v>524.64</v>
          </cell>
          <cell r="F31">
            <v>447.1</v>
          </cell>
          <cell r="G31">
            <v>515.70000000000005</v>
          </cell>
          <cell r="H31">
            <v>714.05</v>
          </cell>
          <cell r="I31">
            <v>563.14</v>
          </cell>
        </row>
        <row r="32">
          <cell r="A32">
            <v>28</v>
          </cell>
          <cell r="B32" t="str">
            <v>E-56</v>
          </cell>
          <cell r="C32" t="str">
            <v>033-028-01-116-2</v>
          </cell>
          <cell r="D32">
            <v>506.17</v>
          </cell>
          <cell r="E32">
            <v>524.64</v>
          </cell>
          <cell r="F32">
            <v>447.1</v>
          </cell>
          <cell r="G32">
            <v>515.70000000000005</v>
          </cell>
          <cell r="H32">
            <v>714.05</v>
          </cell>
          <cell r="I32">
            <v>563.14</v>
          </cell>
        </row>
        <row r="33">
          <cell r="A33">
            <v>29</v>
          </cell>
          <cell r="B33" t="str">
            <v>E-57</v>
          </cell>
          <cell r="C33" t="str">
            <v>033-028-01-117-0</v>
          </cell>
          <cell r="D33">
            <v>563.28</v>
          </cell>
          <cell r="E33">
            <v>583.84</v>
          </cell>
          <cell r="F33">
            <v>497.55</v>
          </cell>
          <cell r="G33">
            <v>573.89</v>
          </cell>
          <cell r="H33">
            <v>794.62</v>
          </cell>
          <cell r="I33">
            <v>626.67999999999995</v>
          </cell>
        </row>
        <row r="34">
          <cell r="A34">
            <v>30</v>
          </cell>
          <cell r="B34" t="str">
            <v>E-58</v>
          </cell>
          <cell r="C34" t="str">
            <v>033-028-01-118-8</v>
          </cell>
          <cell r="D34">
            <v>563.28</v>
          </cell>
          <cell r="E34">
            <v>583.84</v>
          </cell>
          <cell r="F34">
            <v>497.55</v>
          </cell>
          <cell r="G34">
            <v>573.89</v>
          </cell>
          <cell r="H34">
            <v>794.62</v>
          </cell>
          <cell r="I34">
            <v>626.67999999999995</v>
          </cell>
        </row>
      </sheetData>
      <sheetData sheetId="2"/>
      <sheetData sheetId="3"/>
      <sheetData sheetId="4"/>
      <sheetData sheetId="5"/>
      <sheetData sheetId="6"/>
      <sheetData sheetId="7"/>
      <sheetData sheetId="8"/>
      <sheetData sheetId="9"/>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A"/>
      <sheetName val="Revisión de Compras"/>
      <sheetName val="Tickmarks"/>
    </sheetNames>
    <sheetDataSet>
      <sheetData sheetId="0"/>
      <sheetData sheetId="1"/>
      <sheetData sheetId="2"/>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I"/>
      <sheetName val="ANEXO I-B"/>
      <sheetName val="ANEXO II"/>
      <sheetName val="ANEXO II-A"/>
      <sheetName val="ANEXO III"/>
      <sheetName val="ANEXO lV"/>
      <sheetName val="ANEXO IV-2"/>
      <sheetName val="ANEXO IV-3"/>
      <sheetName val="ANEXO IV-4"/>
      <sheetName val="MODS0498"/>
      <sheetName val="ANEXO IV-5"/>
      <sheetName val="ANEXO V-PAG 1"/>
      <sheetName val="ANEXO V-PAG 2"/>
      <sheetName val="ANEXO V-PAG 3-4"/>
      <sheetName val="ANEXO V-PAG 5"/>
      <sheetName val="ANEXO V-PAG 6"/>
      <sheetName val="ANEXO Vl"/>
      <sheetName val="ANEXO V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2 C"/>
      <sheetName val="A-3 C"/>
      <sheetName val="A-3 E"/>
      <sheetName val="B-1"/>
      <sheetName val="B-1-1"/>
      <sheetName val="B-2"/>
      <sheetName val="B-3"/>
      <sheetName val="B-3-1"/>
      <sheetName val="B-4"/>
      <sheetName val="B-4-1"/>
      <sheetName val="B-5"/>
      <sheetName val="B-5-1"/>
      <sheetName val="B-6"/>
      <sheetName val="B-6-1"/>
      <sheetName val="B-7"/>
      <sheetName val="B-8"/>
      <sheetName val="B-8-1"/>
      <sheetName val="B-9"/>
      <sheetName val="B-10 C"/>
      <sheetName val="B-10 C (3)"/>
      <sheetName val="B-10 C (2)"/>
      <sheetName val="C-1"/>
      <sheetName val="C-2"/>
      <sheetName val="C-3"/>
      <sheetName val="C-3 FINIQUITOS"/>
      <sheetName val="C-3 LIQUIDACIONES"/>
      <sheetName val="C-4"/>
      <sheetName val="C-5"/>
      <sheetName val="C-6"/>
      <sheetName val="C-7"/>
      <sheetName val="C-8"/>
      <sheetName val="D-1"/>
      <sheetName val="D-1-1"/>
      <sheetName val="D-2"/>
      <sheetName val="D-2-1"/>
      <sheetName val="D-3"/>
      <sheetName val="D-4"/>
      <sheetName val="D-5"/>
      <sheetName val="D-6"/>
      <sheetName val="D-7"/>
      <sheetName val="D-8"/>
      <sheetName val="D-9"/>
      <sheetName val="G-1 "/>
      <sheetName val="G-2"/>
      <sheetName val="G-3"/>
      <sheetName val="Corte nómina"/>
      <sheetName val="E-1-1"/>
      <sheetName val="E-1-2"/>
      <sheetName val="E-1-3"/>
      <sheetName val="E-1-4"/>
      <sheetName val="E-1-5"/>
      <sheetName val="F-1"/>
      <sheetName val="F-1 (2)"/>
      <sheetName val="F-2"/>
      <sheetName val="H-1"/>
      <sheetName val="H-2"/>
      <sheetName val="I-1"/>
      <sheetName val="I-2"/>
      <sheetName val="I-2-1"/>
      <sheetName val="I-3-1"/>
      <sheetName val="I-3-2"/>
      <sheetName val="1-3-3"/>
      <sheetName val="J-1"/>
      <sheetName val="1-3-4"/>
      <sheetName val="1-3-5"/>
      <sheetName val="1-4-1"/>
      <sheetName val="1-4-2"/>
      <sheetName val="1-4-3"/>
      <sheetName val="J-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refreshError="1"/>
      <sheetData sheetId="46"/>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IV-3"/>
      <sheetName val="ANEXO IV-4"/>
      <sheetName val="NOMINA QUINCENAL"/>
      <sheetName val="NOMINA SEMANAL"/>
      <sheetName val="ANEXO IV-5"/>
      <sheetName val="Sheet1 (2)"/>
      <sheetName val="Sheet2"/>
      <sheetName val="ENESEM"/>
      <sheetName val="Sheet1"/>
      <sheetName val="Hoja1"/>
    </sheetNames>
    <sheetDataSet>
      <sheetData sheetId="0"/>
      <sheetData sheetId="1"/>
      <sheetData sheetId="2">
        <row r="4">
          <cell r="A4">
            <v>3</v>
          </cell>
          <cell r="B4" t="str">
            <v>GARCIA ALVARADO BONIFACIA</v>
          </cell>
          <cell r="C4">
            <v>712</v>
          </cell>
          <cell r="D4">
            <v>1617</v>
          </cell>
          <cell r="E4">
            <v>59</v>
          </cell>
          <cell r="G4">
            <v>1022</v>
          </cell>
          <cell r="H4">
            <v>891</v>
          </cell>
          <cell r="I4">
            <v>167</v>
          </cell>
          <cell r="J4">
            <v>932</v>
          </cell>
          <cell r="M4">
            <v>668</v>
          </cell>
          <cell r="U4">
            <v>10216</v>
          </cell>
          <cell r="W4">
            <v>16284</v>
          </cell>
        </row>
        <row r="5">
          <cell r="A5">
            <v>4</v>
          </cell>
          <cell r="B5" t="str">
            <v>GONZALEZ MONTES MIGUEL ANGEL</v>
          </cell>
          <cell r="C5">
            <v>420</v>
          </cell>
          <cell r="G5">
            <v>600</v>
          </cell>
          <cell r="U5">
            <v>5800</v>
          </cell>
          <cell r="W5">
            <v>6820</v>
          </cell>
        </row>
        <row r="6">
          <cell r="A6">
            <v>5</v>
          </cell>
          <cell r="B6" t="str">
            <v>GONZALEZ CONTRERAS ADOLFO</v>
          </cell>
          <cell r="C6">
            <v>356</v>
          </cell>
          <cell r="E6">
            <v>71</v>
          </cell>
          <cell r="G6">
            <v>196</v>
          </cell>
          <cell r="H6">
            <v>978</v>
          </cell>
          <cell r="J6">
            <v>608</v>
          </cell>
          <cell r="K6">
            <v>69</v>
          </cell>
          <cell r="L6">
            <v>277</v>
          </cell>
          <cell r="U6">
            <v>5094</v>
          </cell>
          <cell r="V6">
            <v>122</v>
          </cell>
          <cell r="W6">
            <v>7771</v>
          </cell>
        </row>
        <row r="7">
          <cell r="A7">
            <v>7</v>
          </cell>
          <cell r="B7" t="str">
            <v>CRUZ ALCANTARA JUAN</v>
          </cell>
          <cell r="C7">
            <v>482</v>
          </cell>
          <cell r="E7">
            <v>53</v>
          </cell>
          <cell r="G7">
            <v>240</v>
          </cell>
          <cell r="H7">
            <v>805</v>
          </cell>
          <cell r="I7">
            <v>133</v>
          </cell>
          <cell r="J7">
            <v>842</v>
          </cell>
          <cell r="M7">
            <v>531</v>
          </cell>
          <cell r="U7">
            <v>7200</v>
          </cell>
          <cell r="W7">
            <v>10286</v>
          </cell>
        </row>
        <row r="8">
          <cell r="A8">
            <v>11</v>
          </cell>
          <cell r="B8" t="str">
            <v>PARGA HERNANDEZ RUBEN</v>
          </cell>
          <cell r="C8">
            <v>1567</v>
          </cell>
          <cell r="F8">
            <v>2800</v>
          </cell>
          <cell r="G8">
            <v>700</v>
          </cell>
          <cell r="U8">
            <v>21000</v>
          </cell>
          <cell r="W8">
            <v>26067</v>
          </cell>
        </row>
        <row r="9">
          <cell r="A9">
            <v>12</v>
          </cell>
          <cell r="B9" t="str">
            <v>DOROTEO MILLAN MAGDALENO</v>
          </cell>
          <cell r="C9">
            <v>528</v>
          </cell>
          <cell r="E9">
            <v>46</v>
          </cell>
          <cell r="G9">
            <v>1013</v>
          </cell>
          <cell r="H9">
            <v>666</v>
          </cell>
          <cell r="I9">
            <v>80</v>
          </cell>
          <cell r="J9">
            <v>696</v>
          </cell>
          <cell r="M9">
            <v>318</v>
          </cell>
          <cell r="U9">
            <v>7600</v>
          </cell>
          <cell r="W9">
            <v>10947</v>
          </cell>
        </row>
        <row r="10">
          <cell r="A10">
            <v>17</v>
          </cell>
          <cell r="B10" t="str">
            <v>HERRERA MARTINEZ YOLANDA</v>
          </cell>
          <cell r="C10">
            <v>992</v>
          </cell>
          <cell r="D10">
            <v>8375</v>
          </cell>
          <cell r="E10">
            <v>297</v>
          </cell>
          <cell r="G10">
            <v>500</v>
          </cell>
          <cell r="H10">
            <v>4265</v>
          </cell>
          <cell r="I10">
            <v>215</v>
          </cell>
          <cell r="J10">
            <v>3413</v>
          </cell>
          <cell r="K10">
            <v>175</v>
          </cell>
          <cell r="L10">
            <v>700</v>
          </cell>
          <cell r="M10">
            <v>858</v>
          </cell>
          <cell r="U10">
            <v>16000</v>
          </cell>
          <cell r="W10">
            <v>35790</v>
          </cell>
        </row>
        <row r="11">
          <cell r="A11">
            <v>22</v>
          </cell>
          <cell r="B11" t="str">
            <v>BAEZ ALARCON JUVENAL</v>
          </cell>
          <cell r="C11">
            <v>1092</v>
          </cell>
          <cell r="G11">
            <v>1750</v>
          </cell>
          <cell r="U11">
            <v>16917</v>
          </cell>
          <cell r="V11">
            <v>365</v>
          </cell>
          <cell r="W11">
            <v>20124</v>
          </cell>
        </row>
        <row r="12">
          <cell r="A12">
            <v>26</v>
          </cell>
          <cell r="B12" t="str">
            <v>RESENDIZ GODINEZ JUAN CARLOS</v>
          </cell>
          <cell r="C12">
            <v>454</v>
          </cell>
          <cell r="D12">
            <v>1668</v>
          </cell>
          <cell r="F12">
            <v>230</v>
          </cell>
          <cell r="G12">
            <v>230</v>
          </cell>
          <cell r="U12">
            <v>6670</v>
          </cell>
          <cell r="W12">
            <v>9252</v>
          </cell>
        </row>
        <row r="13">
          <cell r="A13">
            <v>29</v>
          </cell>
          <cell r="B13" t="str">
            <v>OLALDE GARCIA MA. ANGELICA</v>
          </cell>
          <cell r="C13">
            <v>546</v>
          </cell>
          <cell r="G13">
            <v>246</v>
          </cell>
          <cell r="U13">
            <v>7384</v>
          </cell>
          <cell r="W13">
            <v>8176</v>
          </cell>
        </row>
        <row r="14">
          <cell r="A14">
            <v>33</v>
          </cell>
          <cell r="B14" t="str">
            <v>ALCASENA MARTINEZ JUAN</v>
          </cell>
          <cell r="C14">
            <v>424</v>
          </cell>
          <cell r="E14">
            <v>91</v>
          </cell>
          <cell r="G14">
            <v>1267</v>
          </cell>
          <cell r="H14">
            <v>1630</v>
          </cell>
          <cell r="I14">
            <v>195</v>
          </cell>
          <cell r="J14">
            <v>1704</v>
          </cell>
          <cell r="M14">
            <v>778</v>
          </cell>
          <cell r="U14">
            <v>7600</v>
          </cell>
          <cell r="W14">
            <v>13689</v>
          </cell>
        </row>
        <row r="15">
          <cell r="A15">
            <v>36</v>
          </cell>
          <cell r="B15" t="str">
            <v>BAYARDI SEGOVIA ANABEL</v>
          </cell>
          <cell r="C15">
            <v>302</v>
          </cell>
          <cell r="E15">
            <v>28</v>
          </cell>
          <cell r="G15">
            <v>150</v>
          </cell>
          <cell r="H15">
            <v>408</v>
          </cell>
          <cell r="I15">
            <v>49</v>
          </cell>
          <cell r="J15">
            <v>427</v>
          </cell>
          <cell r="M15">
            <v>195</v>
          </cell>
          <cell r="U15">
            <v>4350</v>
          </cell>
          <cell r="W15">
            <v>5909</v>
          </cell>
        </row>
        <row r="16">
          <cell r="A16">
            <v>46</v>
          </cell>
          <cell r="B16" t="str">
            <v>JUAREZ ROSAS JUAN FERNANDO</v>
          </cell>
          <cell r="C16">
            <v>90</v>
          </cell>
          <cell r="G16">
            <v>40</v>
          </cell>
          <cell r="U16">
            <v>1210</v>
          </cell>
          <cell r="W16">
            <v>1340</v>
          </cell>
        </row>
        <row r="17">
          <cell r="A17">
            <v>59</v>
          </cell>
          <cell r="B17" t="str">
            <v>ONTIVEROS ORTIZ ELEUTERIO</v>
          </cell>
          <cell r="C17">
            <v>418</v>
          </cell>
          <cell r="D17">
            <v>2075</v>
          </cell>
          <cell r="E17">
            <v>32</v>
          </cell>
          <cell r="G17">
            <v>600</v>
          </cell>
          <cell r="H17">
            <v>457</v>
          </cell>
          <cell r="I17">
            <v>55</v>
          </cell>
          <cell r="J17">
            <v>477</v>
          </cell>
          <cell r="M17">
            <v>218</v>
          </cell>
          <cell r="U17">
            <v>6000</v>
          </cell>
          <cell r="W17">
            <v>10332</v>
          </cell>
        </row>
        <row r="18">
          <cell r="A18">
            <v>63</v>
          </cell>
          <cell r="B18" t="str">
            <v>FLORES RAMIREZ VICTOR</v>
          </cell>
          <cell r="C18">
            <v>256</v>
          </cell>
          <cell r="D18">
            <v>2350</v>
          </cell>
          <cell r="G18">
            <v>400</v>
          </cell>
          <cell r="U18">
            <v>3734</v>
          </cell>
          <cell r="V18">
            <v>166</v>
          </cell>
          <cell r="W18">
            <v>6906</v>
          </cell>
        </row>
        <row r="19">
          <cell r="A19">
            <v>66</v>
          </cell>
          <cell r="B19" t="str">
            <v>ROSAS MORENO JULIA</v>
          </cell>
          <cell r="C19">
            <v>238</v>
          </cell>
          <cell r="D19">
            <v>411</v>
          </cell>
          <cell r="E19">
            <v>21</v>
          </cell>
          <cell r="G19">
            <v>341</v>
          </cell>
          <cell r="H19">
            <v>297</v>
          </cell>
          <cell r="I19">
            <v>36</v>
          </cell>
          <cell r="J19">
            <v>311</v>
          </cell>
          <cell r="M19">
            <v>142</v>
          </cell>
          <cell r="U19">
            <v>3406</v>
          </cell>
          <cell r="W19">
            <v>5203</v>
          </cell>
        </row>
        <row r="20">
          <cell r="A20">
            <v>68</v>
          </cell>
          <cell r="B20" t="str">
            <v>IBARRA VAZQUEZ JUAN PABLO</v>
          </cell>
          <cell r="C20">
            <v>269</v>
          </cell>
          <cell r="D20">
            <v>340</v>
          </cell>
          <cell r="G20">
            <v>430</v>
          </cell>
          <cell r="U20">
            <v>4013</v>
          </cell>
          <cell r="V20">
            <v>63</v>
          </cell>
          <cell r="W20">
            <v>5115</v>
          </cell>
        </row>
        <row r="21">
          <cell r="A21">
            <v>69</v>
          </cell>
          <cell r="B21" t="str">
            <v>DIAZ RODRIGUEZ BEATRIZ</v>
          </cell>
          <cell r="C21">
            <v>306</v>
          </cell>
          <cell r="G21">
            <v>167</v>
          </cell>
          <cell r="U21">
            <v>4500</v>
          </cell>
          <cell r="W21">
            <v>4973</v>
          </cell>
        </row>
        <row r="22">
          <cell r="A22">
            <v>70</v>
          </cell>
          <cell r="B22" t="str">
            <v>CORTES ALVARADO FRANCISCO AHMED</v>
          </cell>
          <cell r="C22">
            <v>284</v>
          </cell>
          <cell r="D22">
            <v>860</v>
          </cell>
          <cell r="G22">
            <v>717</v>
          </cell>
          <cell r="U22">
            <v>4300</v>
          </cell>
          <cell r="W22">
            <v>6161</v>
          </cell>
        </row>
        <row r="23">
          <cell r="A23">
            <v>71</v>
          </cell>
          <cell r="B23" t="str">
            <v>VEGA HERRERA ALBERTO</v>
          </cell>
          <cell r="C23">
            <v>430</v>
          </cell>
          <cell r="D23">
            <v>7145</v>
          </cell>
          <cell r="G23">
            <v>700</v>
          </cell>
          <cell r="U23">
            <v>6533</v>
          </cell>
          <cell r="W23">
            <v>14808</v>
          </cell>
        </row>
        <row r="24">
          <cell r="A24">
            <v>74</v>
          </cell>
          <cell r="B24" t="str">
            <v>DUARTE GUILLEN JOSE LUIS</v>
          </cell>
          <cell r="C24">
            <v>454</v>
          </cell>
          <cell r="D24">
            <v>5192</v>
          </cell>
          <cell r="E24">
            <v>61</v>
          </cell>
          <cell r="F24">
            <v>233</v>
          </cell>
          <cell r="G24">
            <v>233</v>
          </cell>
          <cell r="H24">
            <v>927</v>
          </cell>
          <cell r="I24">
            <v>111</v>
          </cell>
          <cell r="J24">
            <v>969</v>
          </cell>
          <cell r="M24">
            <v>442</v>
          </cell>
          <cell r="U24">
            <v>7000</v>
          </cell>
          <cell r="W24">
            <v>15622</v>
          </cell>
        </row>
        <row r="25">
          <cell r="A25">
            <v>77</v>
          </cell>
          <cell r="B25" t="str">
            <v>HERNANDEZ NAVARRO CARLOS MANUEL</v>
          </cell>
          <cell r="C25">
            <v>1272</v>
          </cell>
          <cell r="U25">
            <v>18500</v>
          </cell>
          <cell r="W25">
            <v>19772</v>
          </cell>
        </row>
        <row r="26">
          <cell r="A26">
            <v>101</v>
          </cell>
          <cell r="B26" t="str">
            <v>HERNANDEZ MURILLO JOAQUIN</v>
          </cell>
          <cell r="C26">
            <v>824</v>
          </cell>
          <cell r="G26">
            <v>1200</v>
          </cell>
          <cell r="U26">
            <v>12000</v>
          </cell>
          <cell r="W26">
            <v>14024</v>
          </cell>
        </row>
        <row r="27">
          <cell r="A27">
            <v>102</v>
          </cell>
          <cell r="B27" t="str">
            <v>VICTORIA VELAZQUEZ JAIME FELICIANO</v>
          </cell>
          <cell r="N27">
            <v>6</v>
          </cell>
          <cell r="O27">
            <v>27</v>
          </cell>
          <cell r="P27">
            <v>2340</v>
          </cell>
          <cell r="R27">
            <v>430</v>
          </cell>
          <cell r="S27">
            <v>25</v>
          </cell>
          <cell r="W27">
            <v>2828</v>
          </cell>
        </row>
        <row r="28">
          <cell r="A28">
            <v>103</v>
          </cell>
          <cell r="B28" t="str">
            <v>JIMENEZ RODRIGUEZ ALMA DELIA</v>
          </cell>
          <cell r="C28">
            <v>251</v>
          </cell>
          <cell r="D28">
            <v>367</v>
          </cell>
          <cell r="G28">
            <v>400</v>
          </cell>
          <cell r="U28">
            <v>3867</v>
          </cell>
          <cell r="W28">
            <v>4885</v>
          </cell>
        </row>
        <row r="29">
          <cell r="A29">
            <v>104</v>
          </cell>
          <cell r="B29" t="str">
            <v>JIMENEZ GIL GEORGINA ISABEL</v>
          </cell>
          <cell r="C29">
            <v>654</v>
          </cell>
          <cell r="E29">
            <v>212</v>
          </cell>
          <cell r="G29">
            <v>1300</v>
          </cell>
          <cell r="H29">
            <v>3224</v>
          </cell>
          <cell r="I29">
            <v>385</v>
          </cell>
          <cell r="J29">
            <v>3370</v>
          </cell>
          <cell r="M29">
            <v>1539</v>
          </cell>
          <cell r="U29">
            <v>12500</v>
          </cell>
          <cell r="W29">
            <v>23184</v>
          </cell>
        </row>
        <row r="30">
          <cell r="A30">
            <v>113</v>
          </cell>
          <cell r="B30" t="str">
            <v>PEREZ GARCIA MISAEL</v>
          </cell>
          <cell r="C30">
            <v>284</v>
          </cell>
          <cell r="D30">
            <v>4891</v>
          </cell>
          <cell r="G30">
            <v>430</v>
          </cell>
          <cell r="U30">
            <v>4300</v>
          </cell>
          <cell r="W30">
            <v>9905</v>
          </cell>
        </row>
        <row r="31">
          <cell r="A31">
            <v>114</v>
          </cell>
          <cell r="B31" t="str">
            <v>RAMIREZ VAZQUEZ GLORIA</v>
          </cell>
          <cell r="C31">
            <v>274</v>
          </cell>
          <cell r="D31">
            <v>967</v>
          </cell>
          <cell r="G31">
            <v>430</v>
          </cell>
          <cell r="U31">
            <v>4157</v>
          </cell>
          <cell r="W31">
            <v>5828</v>
          </cell>
        </row>
        <row r="32">
          <cell r="A32">
            <v>115</v>
          </cell>
          <cell r="B32" t="str">
            <v>NU¥EZ SANCHEZ ALFREDO</v>
          </cell>
          <cell r="C32">
            <v>1092</v>
          </cell>
          <cell r="G32">
            <v>1750</v>
          </cell>
          <cell r="U32">
            <v>16917</v>
          </cell>
          <cell r="V32">
            <v>365</v>
          </cell>
          <cell r="W32">
            <v>20124</v>
          </cell>
        </row>
        <row r="33">
          <cell r="A33">
            <v>116</v>
          </cell>
          <cell r="B33" t="str">
            <v>FERRER ORTIZ ANA MARIA</v>
          </cell>
          <cell r="C33">
            <v>172</v>
          </cell>
          <cell r="E33">
            <v>34</v>
          </cell>
          <cell r="G33">
            <v>99</v>
          </cell>
          <cell r="H33">
            <v>582</v>
          </cell>
          <cell r="I33">
            <v>70</v>
          </cell>
          <cell r="J33">
            <v>608</v>
          </cell>
          <cell r="M33">
            <v>278</v>
          </cell>
          <cell r="U33">
            <v>2968</v>
          </cell>
          <cell r="W33">
            <v>4811</v>
          </cell>
        </row>
        <row r="34">
          <cell r="A34">
            <v>117</v>
          </cell>
          <cell r="B34" t="str">
            <v>MENDEZ CASTILLO MARCIANO</v>
          </cell>
          <cell r="C34">
            <v>411</v>
          </cell>
          <cell r="E34">
            <v>54</v>
          </cell>
          <cell r="G34">
            <v>650</v>
          </cell>
          <cell r="H34">
            <v>823</v>
          </cell>
          <cell r="I34">
            <v>98</v>
          </cell>
          <cell r="J34">
            <v>860</v>
          </cell>
          <cell r="M34">
            <v>393</v>
          </cell>
          <cell r="U34">
            <v>6283</v>
          </cell>
          <cell r="W34">
            <v>9572</v>
          </cell>
        </row>
        <row r="35">
          <cell r="A35">
            <v>118</v>
          </cell>
          <cell r="B35" t="str">
            <v>PANIAGUA AGUILAR SIMON</v>
          </cell>
          <cell r="C35">
            <v>382</v>
          </cell>
          <cell r="E35">
            <v>54</v>
          </cell>
          <cell r="G35">
            <v>1300</v>
          </cell>
          <cell r="H35">
            <v>823</v>
          </cell>
          <cell r="I35">
            <v>117</v>
          </cell>
          <cell r="J35">
            <v>860</v>
          </cell>
          <cell r="M35">
            <v>468</v>
          </cell>
          <cell r="U35">
            <v>5850</v>
          </cell>
          <cell r="W35">
            <v>9854</v>
          </cell>
        </row>
        <row r="36">
          <cell r="A36">
            <v>120</v>
          </cell>
          <cell r="B36" t="str">
            <v>GODINEZ DELGADO CLARA CONCEPCION</v>
          </cell>
          <cell r="C36">
            <v>283</v>
          </cell>
          <cell r="D36">
            <v>72</v>
          </cell>
          <cell r="F36">
            <v>143</v>
          </cell>
          <cell r="G36">
            <v>430</v>
          </cell>
          <cell r="U36">
            <v>4157</v>
          </cell>
          <cell r="W36">
            <v>5085</v>
          </cell>
        </row>
        <row r="37">
          <cell r="A37">
            <v>125</v>
          </cell>
          <cell r="B37" t="str">
            <v>GOMEZ SOLORZANO ALEJANDRINA</v>
          </cell>
          <cell r="C37">
            <v>264</v>
          </cell>
          <cell r="D37">
            <v>100</v>
          </cell>
          <cell r="G37">
            <v>133</v>
          </cell>
          <cell r="U37">
            <v>4000</v>
          </cell>
          <cell r="W37">
            <v>4497</v>
          </cell>
        </row>
        <row r="38">
          <cell r="A38">
            <v>128</v>
          </cell>
          <cell r="B38" t="str">
            <v>ESCASENA GARCIA JOAQUIN ALONSO</v>
          </cell>
          <cell r="C38">
            <v>237</v>
          </cell>
          <cell r="D38">
            <v>3583</v>
          </cell>
          <cell r="E38">
            <v>193</v>
          </cell>
          <cell r="G38">
            <v>333</v>
          </cell>
          <cell r="H38">
            <v>2933</v>
          </cell>
          <cell r="I38">
            <v>350</v>
          </cell>
          <cell r="J38">
            <v>3067</v>
          </cell>
          <cell r="M38">
            <v>1400</v>
          </cell>
          <cell r="N38">
            <v>72</v>
          </cell>
          <cell r="O38">
            <v>315</v>
          </cell>
          <cell r="S38">
            <v>288</v>
          </cell>
          <cell r="U38">
            <v>5000</v>
          </cell>
          <cell r="W38">
            <v>17771</v>
          </cell>
        </row>
        <row r="39">
          <cell r="A39">
            <v>129</v>
          </cell>
          <cell r="B39" t="str">
            <v>LOPEZ LOPEZ GENARO</v>
          </cell>
          <cell r="C39">
            <v>756</v>
          </cell>
          <cell r="D39">
            <v>2650</v>
          </cell>
          <cell r="E39">
            <v>113</v>
          </cell>
          <cell r="G39">
            <v>400</v>
          </cell>
          <cell r="H39">
            <v>1789</v>
          </cell>
          <cell r="I39">
            <v>214</v>
          </cell>
          <cell r="J39">
            <v>1871</v>
          </cell>
          <cell r="M39">
            <v>854</v>
          </cell>
          <cell r="U39">
            <v>12000</v>
          </cell>
          <cell r="W39">
            <v>20647</v>
          </cell>
        </row>
        <row r="40">
          <cell r="A40">
            <v>131</v>
          </cell>
          <cell r="B40" t="str">
            <v>BARRERA MORENO MIGUEL ANGEL</v>
          </cell>
          <cell r="C40">
            <v>330</v>
          </cell>
          <cell r="D40">
            <v>4300</v>
          </cell>
          <cell r="E40">
            <v>88</v>
          </cell>
          <cell r="G40">
            <v>600</v>
          </cell>
          <cell r="H40">
            <v>1333</v>
          </cell>
          <cell r="I40">
            <v>159</v>
          </cell>
          <cell r="J40">
            <v>1393</v>
          </cell>
          <cell r="M40">
            <v>636</v>
          </cell>
          <cell r="U40">
            <v>6000</v>
          </cell>
          <cell r="W40">
            <v>14839</v>
          </cell>
        </row>
        <row r="41">
          <cell r="A41">
            <v>133</v>
          </cell>
          <cell r="B41" t="str">
            <v>GOMEZ BAUTISTA ALBERTO</v>
          </cell>
          <cell r="C41">
            <v>849</v>
          </cell>
          <cell r="E41">
            <v>74</v>
          </cell>
          <cell r="G41">
            <v>407</v>
          </cell>
          <cell r="H41">
            <v>1064</v>
          </cell>
          <cell r="I41">
            <v>127</v>
          </cell>
          <cell r="J41">
            <v>1112</v>
          </cell>
          <cell r="M41">
            <v>508</v>
          </cell>
          <cell r="U41">
            <v>11799</v>
          </cell>
          <cell r="V41">
            <v>407</v>
          </cell>
          <cell r="W41">
            <v>16347</v>
          </cell>
        </row>
        <row r="42">
          <cell r="A42">
            <v>135</v>
          </cell>
          <cell r="B42" t="str">
            <v>GARCIA MARTINEZ MARIA ELENA</v>
          </cell>
          <cell r="C42">
            <v>265</v>
          </cell>
          <cell r="E42">
            <v>25</v>
          </cell>
          <cell r="G42">
            <v>136</v>
          </cell>
          <cell r="H42">
            <v>355</v>
          </cell>
          <cell r="I42">
            <v>42</v>
          </cell>
          <cell r="J42">
            <v>371</v>
          </cell>
          <cell r="M42">
            <v>169</v>
          </cell>
          <cell r="U42">
            <v>3797</v>
          </cell>
          <cell r="W42">
            <v>5160</v>
          </cell>
        </row>
        <row r="43">
          <cell r="A43">
            <v>139</v>
          </cell>
          <cell r="B43" t="str">
            <v>RODRIGUEZ ESCAMILLA FILIBERTO</v>
          </cell>
          <cell r="C43">
            <v>546</v>
          </cell>
          <cell r="D43">
            <v>4015</v>
          </cell>
          <cell r="G43">
            <v>243</v>
          </cell>
          <cell r="U43">
            <v>7300</v>
          </cell>
          <cell r="W43">
            <v>12104</v>
          </cell>
        </row>
        <row r="44">
          <cell r="A44">
            <v>140</v>
          </cell>
          <cell r="B44" t="str">
            <v>MORENO PELAEZ MARISOL</v>
          </cell>
          <cell r="C44">
            <v>276</v>
          </cell>
          <cell r="D44">
            <v>338</v>
          </cell>
          <cell r="E44">
            <v>48</v>
          </cell>
          <cell r="G44">
            <v>150</v>
          </cell>
          <cell r="H44">
            <v>733</v>
          </cell>
          <cell r="I44">
            <v>88</v>
          </cell>
          <cell r="J44">
            <v>731</v>
          </cell>
          <cell r="K44">
            <v>131</v>
          </cell>
          <cell r="L44">
            <v>525</v>
          </cell>
          <cell r="M44">
            <v>350</v>
          </cell>
          <cell r="U44">
            <v>4500</v>
          </cell>
          <cell r="W44">
            <v>7870</v>
          </cell>
        </row>
        <row r="45">
          <cell r="A45">
            <v>142</v>
          </cell>
          <cell r="B45" t="str">
            <v>BECERRIL OBREGON ALEJANDRO</v>
          </cell>
          <cell r="C45">
            <v>460</v>
          </cell>
          <cell r="G45">
            <v>934</v>
          </cell>
          <cell r="K45">
            <v>204</v>
          </cell>
          <cell r="L45">
            <v>817</v>
          </cell>
          <cell r="U45">
            <v>7000</v>
          </cell>
          <cell r="W45">
            <v>9415</v>
          </cell>
        </row>
        <row r="46">
          <cell r="A46">
            <v>144</v>
          </cell>
          <cell r="B46" t="str">
            <v>LONA OROZCO MARIA ELENA</v>
          </cell>
          <cell r="C46">
            <v>592</v>
          </cell>
          <cell r="D46">
            <v>3334</v>
          </cell>
          <cell r="E46">
            <v>49</v>
          </cell>
          <cell r="G46">
            <v>284</v>
          </cell>
          <cell r="H46">
            <v>743</v>
          </cell>
          <cell r="I46">
            <v>89</v>
          </cell>
          <cell r="J46">
            <v>668</v>
          </cell>
          <cell r="K46">
            <v>248</v>
          </cell>
          <cell r="L46">
            <v>993</v>
          </cell>
          <cell r="M46">
            <v>354</v>
          </cell>
          <cell r="U46">
            <v>8512</v>
          </cell>
          <cell r="W46">
            <v>15866</v>
          </cell>
        </row>
        <row r="47">
          <cell r="A47">
            <v>146</v>
          </cell>
          <cell r="B47" t="str">
            <v>ROSAS VIDAL MIGUEL ANGEL</v>
          </cell>
          <cell r="C47">
            <v>264</v>
          </cell>
          <cell r="D47">
            <v>2517</v>
          </cell>
          <cell r="G47">
            <v>400</v>
          </cell>
          <cell r="U47">
            <v>3733</v>
          </cell>
          <cell r="V47">
            <v>83</v>
          </cell>
          <cell r="W47">
            <v>6997</v>
          </cell>
        </row>
        <row r="48">
          <cell r="A48">
            <v>147</v>
          </cell>
          <cell r="B48" t="str">
            <v>VILALTA PARES PEDRO ANTONIO</v>
          </cell>
          <cell r="C48">
            <v>752</v>
          </cell>
          <cell r="G48">
            <v>381</v>
          </cell>
          <cell r="K48">
            <v>334</v>
          </cell>
          <cell r="L48">
            <v>1334</v>
          </cell>
          <cell r="U48">
            <v>11430</v>
          </cell>
          <cell r="W48">
            <v>14231</v>
          </cell>
        </row>
        <row r="49">
          <cell r="A49">
            <v>149</v>
          </cell>
          <cell r="B49" t="str">
            <v>MIGUEL MARTINEZ MARTHA ESTELA</v>
          </cell>
          <cell r="C49">
            <v>276</v>
          </cell>
          <cell r="D49">
            <v>600</v>
          </cell>
          <cell r="E49">
            <v>49</v>
          </cell>
          <cell r="G49">
            <v>150</v>
          </cell>
          <cell r="H49">
            <v>743</v>
          </cell>
          <cell r="I49">
            <v>88</v>
          </cell>
          <cell r="J49">
            <v>617</v>
          </cell>
          <cell r="K49">
            <v>131</v>
          </cell>
          <cell r="L49">
            <v>525</v>
          </cell>
          <cell r="M49">
            <v>350</v>
          </cell>
          <cell r="U49">
            <v>4500</v>
          </cell>
          <cell r="W49">
            <v>8029</v>
          </cell>
        </row>
        <row r="50">
          <cell r="A50">
            <v>150</v>
          </cell>
          <cell r="B50" t="str">
            <v>DIAZ MARTINEZ MARIA ANEL</v>
          </cell>
          <cell r="C50">
            <v>421</v>
          </cell>
          <cell r="G50">
            <v>700</v>
          </cell>
          <cell r="K50">
            <v>204</v>
          </cell>
          <cell r="L50">
            <v>817</v>
          </cell>
          <cell r="U50">
            <v>6767</v>
          </cell>
          <cell r="W50">
            <v>8909</v>
          </cell>
        </row>
        <row r="51">
          <cell r="A51">
            <v>151</v>
          </cell>
          <cell r="B51" t="str">
            <v>TORRES TELLEZ CECILIA</v>
          </cell>
          <cell r="C51">
            <v>276</v>
          </cell>
          <cell r="D51">
            <v>1827</v>
          </cell>
          <cell r="G51">
            <v>430</v>
          </cell>
          <cell r="K51">
            <v>126</v>
          </cell>
          <cell r="L51">
            <v>502</v>
          </cell>
          <cell r="U51">
            <v>4014</v>
          </cell>
          <cell r="V51">
            <v>180</v>
          </cell>
          <cell r="W51">
            <v>7355</v>
          </cell>
        </row>
        <row r="52">
          <cell r="A52">
            <v>152</v>
          </cell>
          <cell r="B52" t="str">
            <v>GARCIA MARQUEZ GABRIEL ISAIAS</v>
          </cell>
          <cell r="C52">
            <v>284</v>
          </cell>
          <cell r="D52">
            <v>394</v>
          </cell>
          <cell r="G52">
            <v>430</v>
          </cell>
          <cell r="K52">
            <v>126</v>
          </cell>
          <cell r="L52">
            <v>502</v>
          </cell>
          <cell r="U52">
            <v>4300</v>
          </cell>
          <cell r="W52">
            <v>6036</v>
          </cell>
        </row>
        <row r="53">
          <cell r="A53">
            <v>154</v>
          </cell>
          <cell r="B53" t="str">
            <v>ESCAMILLA GARCIA NOHEMI</v>
          </cell>
          <cell r="C53">
            <v>259</v>
          </cell>
          <cell r="E53">
            <v>9</v>
          </cell>
          <cell r="F53">
            <v>153</v>
          </cell>
          <cell r="G53">
            <v>153</v>
          </cell>
          <cell r="H53">
            <v>135</v>
          </cell>
          <cell r="U53">
            <v>3680</v>
          </cell>
          <cell r="V53">
            <v>96</v>
          </cell>
          <cell r="W53">
            <v>4485</v>
          </cell>
        </row>
        <row r="54">
          <cell r="A54">
            <v>155</v>
          </cell>
          <cell r="B54" t="str">
            <v>ROMERO NU¥EZ HECTOR GABRIEL</v>
          </cell>
          <cell r="C54">
            <v>356</v>
          </cell>
          <cell r="G54">
            <v>171</v>
          </cell>
          <cell r="U54">
            <v>5130</v>
          </cell>
          <cell r="W54">
            <v>5657</v>
          </cell>
        </row>
        <row r="55">
          <cell r="A55">
            <v>156</v>
          </cell>
          <cell r="B55" t="str">
            <v>MELO FABELA SERGIO</v>
          </cell>
          <cell r="C55">
            <v>261</v>
          </cell>
          <cell r="G55">
            <v>513</v>
          </cell>
          <cell r="U55">
            <v>3762</v>
          </cell>
          <cell r="W55">
            <v>4536</v>
          </cell>
        </row>
        <row r="56">
          <cell r="A56">
            <v>159</v>
          </cell>
          <cell r="B56" t="str">
            <v>SALDA¥A GARCIA GONZALO</v>
          </cell>
          <cell r="C56">
            <v>226</v>
          </cell>
          <cell r="G56">
            <v>400</v>
          </cell>
          <cell r="U56">
            <v>3467</v>
          </cell>
          <cell r="W56">
            <v>4093</v>
          </cell>
        </row>
        <row r="57">
          <cell r="A57">
            <v>160</v>
          </cell>
          <cell r="B57" t="str">
            <v>MOSQUEDA HERRERA ANGEL</v>
          </cell>
          <cell r="C57">
            <v>260</v>
          </cell>
          <cell r="D57">
            <v>2419</v>
          </cell>
          <cell r="G57">
            <v>375</v>
          </cell>
          <cell r="U57">
            <v>3744</v>
          </cell>
          <cell r="W57">
            <v>6798</v>
          </cell>
        </row>
        <row r="58">
          <cell r="A58">
            <v>161</v>
          </cell>
          <cell r="B58" t="str">
            <v>ZEPEDA CAMARENA RUTH CRISTINA</v>
          </cell>
          <cell r="C58">
            <v>344</v>
          </cell>
          <cell r="D58">
            <v>744</v>
          </cell>
          <cell r="G58">
            <v>170</v>
          </cell>
          <cell r="U58">
            <v>4930</v>
          </cell>
          <cell r="W58">
            <v>6188</v>
          </cell>
        </row>
        <row r="59">
          <cell r="A59">
            <v>162</v>
          </cell>
          <cell r="B59" t="str">
            <v>SANCHEZ CAMACHO MARIA DEL CARMEN</v>
          </cell>
          <cell r="C59">
            <v>172</v>
          </cell>
          <cell r="D59">
            <v>1131</v>
          </cell>
          <cell r="E59">
            <v>15</v>
          </cell>
          <cell r="G59">
            <v>82</v>
          </cell>
          <cell r="H59">
            <v>215</v>
          </cell>
          <cell r="I59">
            <v>26</v>
          </cell>
          <cell r="J59">
            <v>225</v>
          </cell>
          <cell r="M59">
            <v>103</v>
          </cell>
          <cell r="U59">
            <v>2468</v>
          </cell>
          <cell r="W59">
            <v>4437</v>
          </cell>
        </row>
        <row r="60">
          <cell r="A60">
            <v>163</v>
          </cell>
          <cell r="B60" t="str">
            <v>MARTINEZ ANGUIANO MARGARITA XOCHITL</v>
          </cell>
          <cell r="C60">
            <v>1580</v>
          </cell>
          <cell r="U60">
            <v>25000</v>
          </cell>
          <cell r="W60">
            <v>26580</v>
          </cell>
        </row>
        <row r="61">
          <cell r="A61">
            <v>164</v>
          </cell>
          <cell r="B61" t="str">
            <v>CAMPOS DIAZ EDUARDO</v>
          </cell>
          <cell r="C61">
            <v>988</v>
          </cell>
          <cell r="G61">
            <v>2000</v>
          </cell>
          <cell r="U61">
            <v>15000</v>
          </cell>
          <cell r="W61">
            <v>17988</v>
          </cell>
        </row>
        <row r="62">
          <cell r="A62">
            <v>165</v>
          </cell>
          <cell r="B62" t="str">
            <v>NAVA RUIZ JOSE LUIS</v>
          </cell>
          <cell r="C62">
            <v>790</v>
          </cell>
          <cell r="G62">
            <v>1200</v>
          </cell>
          <cell r="U62">
            <v>12000</v>
          </cell>
          <cell r="W62">
            <v>13990</v>
          </cell>
        </row>
        <row r="63">
          <cell r="A63">
            <v>166</v>
          </cell>
          <cell r="B63" t="str">
            <v>RAMIREZ DELGADO JULIO CESAR</v>
          </cell>
          <cell r="C63">
            <v>460</v>
          </cell>
          <cell r="D63">
            <v>4550</v>
          </cell>
          <cell r="G63">
            <v>933</v>
          </cell>
          <cell r="U63">
            <v>7000</v>
          </cell>
          <cell r="W63">
            <v>12943</v>
          </cell>
        </row>
        <row r="64">
          <cell r="A64">
            <v>167</v>
          </cell>
          <cell r="B64" t="str">
            <v>ALVARADO SANCHEZ MA DE LOS ANGELES</v>
          </cell>
          <cell r="C64">
            <v>790</v>
          </cell>
          <cell r="G64">
            <v>400</v>
          </cell>
          <cell r="U64">
            <v>12000</v>
          </cell>
          <cell r="W64">
            <v>13190</v>
          </cell>
        </row>
        <row r="65">
          <cell r="A65">
            <v>169</v>
          </cell>
          <cell r="B65" t="str">
            <v>MARTINEZ DOMINGUEZ ARMANDO</v>
          </cell>
          <cell r="C65">
            <v>214</v>
          </cell>
          <cell r="G65">
            <v>650</v>
          </cell>
          <cell r="N65">
            <v>59</v>
          </cell>
          <cell r="O65">
            <v>259</v>
          </cell>
          <cell r="Q65">
            <v>6500</v>
          </cell>
          <cell r="R65">
            <v>867</v>
          </cell>
          <cell r="S65">
            <v>237</v>
          </cell>
          <cell r="U65">
            <v>3250</v>
          </cell>
          <cell r="W65">
            <v>12036</v>
          </cell>
        </row>
        <row r="66">
          <cell r="A66">
            <v>174</v>
          </cell>
          <cell r="B66" t="str">
            <v>MA¥ON MEDINA MELODY</v>
          </cell>
          <cell r="C66">
            <v>356</v>
          </cell>
          <cell r="G66">
            <v>513</v>
          </cell>
          <cell r="U66">
            <v>5130</v>
          </cell>
          <cell r="W66">
            <v>5999</v>
          </cell>
        </row>
        <row r="67">
          <cell r="A67">
            <v>176</v>
          </cell>
          <cell r="B67" t="str">
            <v>REYES RODRIGUEZ JOSE VICTOR</v>
          </cell>
          <cell r="C67">
            <v>356</v>
          </cell>
          <cell r="G67">
            <v>650</v>
          </cell>
          <cell r="U67">
            <v>6500</v>
          </cell>
          <cell r="W67">
            <v>7506</v>
          </cell>
        </row>
        <row r="68">
          <cell r="A68">
            <v>177</v>
          </cell>
          <cell r="B68" t="str">
            <v>REYES ESTRADA ESTEBAN</v>
          </cell>
          <cell r="C68">
            <v>356</v>
          </cell>
          <cell r="D68">
            <v>941</v>
          </cell>
          <cell r="G68">
            <v>171</v>
          </cell>
          <cell r="U68">
            <v>5130</v>
          </cell>
          <cell r="W68">
            <v>6598</v>
          </cell>
        </row>
        <row r="69">
          <cell r="A69">
            <v>178</v>
          </cell>
          <cell r="B69" t="str">
            <v>VALLE LOPEZ VIRGINIA</v>
          </cell>
          <cell r="C69">
            <v>238</v>
          </cell>
          <cell r="D69">
            <v>642</v>
          </cell>
          <cell r="G69">
            <v>117</v>
          </cell>
          <cell r="U69">
            <v>3500</v>
          </cell>
          <cell r="W69">
            <v>4497</v>
          </cell>
        </row>
        <row r="70">
          <cell r="A70">
            <v>180</v>
          </cell>
          <cell r="B70" t="str">
            <v>LUNA ZAVALA GUISSELA</v>
          </cell>
          <cell r="C70">
            <v>274</v>
          </cell>
          <cell r="D70">
            <v>430</v>
          </cell>
          <cell r="F70">
            <v>143</v>
          </cell>
          <cell r="G70">
            <v>430</v>
          </cell>
          <cell r="U70">
            <v>4013</v>
          </cell>
          <cell r="W70">
            <v>5290</v>
          </cell>
        </row>
        <row r="71">
          <cell r="A71">
            <v>181</v>
          </cell>
          <cell r="B71" t="str">
            <v>PALMERIN BUCIO FREDDY</v>
          </cell>
          <cell r="C71">
            <v>284</v>
          </cell>
          <cell r="D71">
            <v>72</v>
          </cell>
          <cell r="G71">
            <v>717</v>
          </cell>
          <cell r="U71">
            <v>4300</v>
          </cell>
          <cell r="W71">
            <v>5373</v>
          </cell>
        </row>
        <row r="72">
          <cell r="A72">
            <v>182</v>
          </cell>
          <cell r="B72" t="str">
            <v>LOPEZ BECERRIL ROCIO</v>
          </cell>
          <cell r="C72">
            <v>284</v>
          </cell>
          <cell r="D72">
            <v>896</v>
          </cell>
          <cell r="G72">
            <v>717</v>
          </cell>
          <cell r="U72">
            <v>4300</v>
          </cell>
          <cell r="W72">
            <v>6197</v>
          </cell>
        </row>
        <row r="73">
          <cell r="A73">
            <v>183</v>
          </cell>
          <cell r="B73" t="str">
            <v>MENDOZA SOPELANA VICTOR RAUL</v>
          </cell>
          <cell r="C73">
            <v>344</v>
          </cell>
          <cell r="D73">
            <v>275</v>
          </cell>
          <cell r="G73">
            <v>183</v>
          </cell>
          <cell r="U73">
            <v>5317</v>
          </cell>
          <cell r="W73">
            <v>6119</v>
          </cell>
        </row>
        <row r="74">
          <cell r="A74">
            <v>185</v>
          </cell>
          <cell r="B74" t="str">
            <v>ARTEAGA VIZUET JORGE</v>
          </cell>
          <cell r="C74">
            <v>528</v>
          </cell>
          <cell r="G74">
            <v>801</v>
          </cell>
          <cell r="U74">
            <v>8014</v>
          </cell>
          <cell r="W74">
            <v>9343</v>
          </cell>
        </row>
        <row r="75">
          <cell r="A75">
            <v>187</v>
          </cell>
          <cell r="B75" t="str">
            <v>CHAVOYA NAVARRO HUGO DANIEL</v>
          </cell>
          <cell r="C75">
            <v>316</v>
          </cell>
          <cell r="G75">
            <v>500</v>
          </cell>
          <cell r="U75">
            <v>5000</v>
          </cell>
          <cell r="W75">
            <v>5816</v>
          </cell>
        </row>
        <row r="76">
          <cell r="A76">
            <v>188</v>
          </cell>
          <cell r="B76" t="str">
            <v>ZAPATA MAGA¥A MANUEL JESUS</v>
          </cell>
          <cell r="C76">
            <v>300</v>
          </cell>
          <cell r="D76">
            <v>2120</v>
          </cell>
          <cell r="G76">
            <v>160</v>
          </cell>
          <cell r="U76">
            <v>4800</v>
          </cell>
          <cell r="W76">
            <v>7380</v>
          </cell>
        </row>
        <row r="77">
          <cell r="A77">
            <v>189</v>
          </cell>
          <cell r="B77" t="str">
            <v>TORRES HERNANDEZ JOSE LUIS</v>
          </cell>
          <cell r="C77">
            <v>352</v>
          </cell>
          <cell r="G77">
            <v>200</v>
          </cell>
          <cell r="U77">
            <v>6000</v>
          </cell>
          <cell r="W77">
            <v>6552</v>
          </cell>
        </row>
        <row r="78">
          <cell r="A78">
            <v>190</v>
          </cell>
          <cell r="B78" t="str">
            <v>GALLEGOS SOSA JOSE ALFREDO</v>
          </cell>
          <cell r="C78">
            <v>460</v>
          </cell>
          <cell r="D78">
            <v>800</v>
          </cell>
          <cell r="G78">
            <v>800</v>
          </cell>
          <cell r="U78">
            <v>6000</v>
          </cell>
          <cell r="W78">
            <v>8060</v>
          </cell>
        </row>
        <row r="79">
          <cell r="A79">
            <v>191</v>
          </cell>
          <cell r="B79" t="str">
            <v>PEREZ FLORES REBECA</v>
          </cell>
          <cell r="C79">
            <v>172</v>
          </cell>
          <cell r="E79">
            <v>15</v>
          </cell>
          <cell r="G79">
            <v>82</v>
          </cell>
          <cell r="H79">
            <v>216</v>
          </cell>
          <cell r="I79">
            <v>26</v>
          </cell>
          <cell r="J79">
            <v>225</v>
          </cell>
          <cell r="M79">
            <v>103</v>
          </cell>
          <cell r="U79">
            <v>2468</v>
          </cell>
          <cell r="W79">
            <v>3307</v>
          </cell>
        </row>
        <row r="80">
          <cell r="A80">
            <v>192</v>
          </cell>
          <cell r="B80" t="str">
            <v>ROBLES BARENCA DEYVIS</v>
          </cell>
          <cell r="C80">
            <v>273</v>
          </cell>
          <cell r="G80">
            <v>430</v>
          </cell>
          <cell r="U80">
            <v>4014</v>
          </cell>
          <cell r="V80">
            <v>144</v>
          </cell>
          <cell r="W80">
            <v>4861</v>
          </cell>
        </row>
        <row r="81">
          <cell r="A81">
            <v>193</v>
          </cell>
          <cell r="B81" t="str">
            <v>LEON DIAZ MARTHA</v>
          </cell>
          <cell r="C81">
            <v>658</v>
          </cell>
          <cell r="G81">
            <v>333</v>
          </cell>
          <cell r="U81">
            <v>10000</v>
          </cell>
          <cell r="W81">
            <v>10991</v>
          </cell>
        </row>
        <row r="82">
          <cell r="A82">
            <v>194</v>
          </cell>
          <cell r="B82" t="str">
            <v>GONZALEZ MORENO PEDRO GUILLERMO</v>
          </cell>
          <cell r="C82">
            <v>356</v>
          </cell>
          <cell r="D82">
            <v>583</v>
          </cell>
          <cell r="G82">
            <v>167</v>
          </cell>
          <cell r="U82">
            <v>5000</v>
          </cell>
          <cell r="W82">
            <v>6106</v>
          </cell>
        </row>
        <row r="83">
          <cell r="A83">
            <v>195</v>
          </cell>
          <cell r="B83" t="str">
            <v>HERNANDEZ SANCHEZ KARINA</v>
          </cell>
          <cell r="C83">
            <v>296</v>
          </cell>
          <cell r="D83">
            <v>225</v>
          </cell>
          <cell r="G83">
            <v>150</v>
          </cell>
          <cell r="U83">
            <v>4500</v>
          </cell>
          <cell r="W83">
            <v>5171</v>
          </cell>
        </row>
        <row r="84">
          <cell r="A84">
            <v>196</v>
          </cell>
          <cell r="B84" t="str">
            <v>MEJIA BAUTISTA CECILIO</v>
          </cell>
          <cell r="C84">
            <v>286</v>
          </cell>
          <cell r="D84">
            <v>788</v>
          </cell>
          <cell r="G84">
            <v>450</v>
          </cell>
          <cell r="U84">
            <v>4350</v>
          </cell>
          <cell r="W84">
            <v>5874</v>
          </cell>
        </row>
        <row r="85">
          <cell r="A85">
            <v>197</v>
          </cell>
          <cell r="B85" t="str">
            <v>SANCHEZ RANGEL HILDA</v>
          </cell>
          <cell r="C85">
            <v>428</v>
          </cell>
          <cell r="G85">
            <v>217</v>
          </cell>
          <cell r="U85">
            <v>6500</v>
          </cell>
          <cell r="W85">
            <v>7145</v>
          </cell>
        </row>
        <row r="86">
          <cell r="A86">
            <v>198</v>
          </cell>
          <cell r="B86" t="str">
            <v>MENDOZA MARTINEZ DOLORES MERARY</v>
          </cell>
          <cell r="C86">
            <v>230</v>
          </cell>
          <cell r="D86">
            <v>2042</v>
          </cell>
          <cell r="G86">
            <v>117</v>
          </cell>
          <cell r="U86">
            <v>3500</v>
          </cell>
          <cell r="W86">
            <v>5889</v>
          </cell>
        </row>
        <row r="87">
          <cell r="A87">
            <v>199</v>
          </cell>
          <cell r="B87" t="str">
            <v>MARTINEZ RODRIGUEZ OLGA LIDIA C</v>
          </cell>
          <cell r="C87">
            <v>330</v>
          </cell>
          <cell r="D87">
            <v>3167</v>
          </cell>
          <cell r="G87">
            <v>167</v>
          </cell>
          <cell r="U87">
            <v>5000</v>
          </cell>
          <cell r="W87">
            <v>8664</v>
          </cell>
        </row>
        <row r="88">
          <cell r="A88">
            <v>200</v>
          </cell>
          <cell r="B88" t="str">
            <v>MAYA MENDOZA OLGA</v>
          </cell>
          <cell r="C88">
            <v>283</v>
          </cell>
          <cell r="D88">
            <v>225</v>
          </cell>
          <cell r="G88">
            <v>150</v>
          </cell>
          <cell r="U88">
            <v>4200</v>
          </cell>
          <cell r="V88">
            <v>94</v>
          </cell>
          <cell r="W88">
            <v>4952</v>
          </cell>
        </row>
        <row r="89">
          <cell r="A89">
            <v>201</v>
          </cell>
          <cell r="B89" t="str">
            <v>SANTOS GOCHI SUSANA</v>
          </cell>
          <cell r="C89">
            <v>396</v>
          </cell>
          <cell r="D89">
            <v>1000</v>
          </cell>
          <cell r="G89">
            <v>1000</v>
          </cell>
          <cell r="U89">
            <v>6000</v>
          </cell>
          <cell r="W89">
            <v>8396</v>
          </cell>
        </row>
        <row r="90">
          <cell r="A90">
            <v>202</v>
          </cell>
          <cell r="B90" t="str">
            <v>FLORES GRANADA BEATRIZ</v>
          </cell>
          <cell r="C90">
            <v>230</v>
          </cell>
          <cell r="G90">
            <v>350</v>
          </cell>
          <cell r="U90">
            <v>3500</v>
          </cell>
          <cell r="W90">
            <v>4080</v>
          </cell>
        </row>
        <row r="91">
          <cell r="A91">
            <v>203</v>
          </cell>
          <cell r="B91" t="str">
            <v>MORA GARCIA MA DE LA LUZ</v>
          </cell>
          <cell r="C91">
            <v>658</v>
          </cell>
          <cell r="G91">
            <v>333</v>
          </cell>
          <cell r="U91">
            <v>9667</v>
          </cell>
          <cell r="V91">
            <v>333</v>
          </cell>
          <cell r="W91">
            <v>10991</v>
          </cell>
        </row>
        <row r="92">
          <cell r="A92">
            <v>204</v>
          </cell>
          <cell r="B92" t="str">
            <v>CASTRO LELLEQUIEN SAUL</v>
          </cell>
          <cell r="C92">
            <v>658</v>
          </cell>
          <cell r="G92">
            <v>333</v>
          </cell>
          <cell r="U92">
            <v>10000</v>
          </cell>
          <cell r="W92">
            <v>10991</v>
          </cell>
        </row>
        <row r="93">
          <cell r="A93">
            <v>205</v>
          </cell>
          <cell r="B93" t="str">
            <v>SOTELO OLVERA ARTURO ALBERTO</v>
          </cell>
          <cell r="C93">
            <v>522</v>
          </cell>
          <cell r="G93">
            <v>283</v>
          </cell>
          <cell r="U93">
            <v>7933</v>
          </cell>
          <cell r="W93">
            <v>8738</v>
          </cell>
        </row>
        <row r="94">
          <cell r="A94">
            <v>206</v>
          </cell>
          <cell r="B94" t="str">
            <v>HERNANDEZ BAUTISTA ULISES</v>
          </cell>
          <cell r="C94">
            <v>265</v>
          </cell>
          <cell r="G94">
            <v>143</v>
          </cell>
          <cell r="U94">
            <v>4013</v>
          </cell>
          <cell r="W94">
            <v>4421</v>
          </cell>
        </row>
        <row r="95">
          <cell r="A95">
            <v>207</v>
          </cell>
          <cell r="B95" t="str">
            <v>ASKENAZI SITTON SIMON</v>
          </cell>
          <cell r="C95">
            <v>12311</v>
          </cell>
          <cell r="E95">
            <v>554</v>
          </cell>
          <cell r="H95">
            <v>7650</v>
          </cell>
          <cell r="U95">
            <v>92650</v>
          </cell>
          <cell r="W95">
            <v>113165</v>
          </cell>
        </row>
        <row r="96">
          <cell r="A96">
            <v>208</v>
          </cell>
          <cell r="B96" t="str">
            <v>ASKENAZI SITTON SIAHOU</v>
          </cell>
          <cell r="C96">
            <v>12311</v>
          </cell>
          <cell r="E96">
            <v>554</v>
          </cell>
          <cell r="H96">
            <v>7650</v>
          </cell>
          <cell r="U96">
            <v>92650</v>
          </cell>
          <cell r="W96">
            <v>113165</v>
          </cell>
        </row>
        <row r="97">
          <cell r="A97">
            <v>209</v>
          </cell>
          <cell r="B97" t="str">
            <v>GRABOWSKY WSCNEWSKY AVIHU</v>
          </cell>
          <cell r="C97">
            <v>6320</v>
          </cell>
          <cell r="U97">
            <v>43600</v>
          </cell>
          <cell r="W97">
            <v>49920</v>
          </cell>
        </row>
        <row r="98">
          <cell r="A98">
            <v>210</v>
          </cell>
          <cell r="B98" t="str">
            <v>JUAREZ RAFAEL</v>
          </cell>
          <cell r="C98">
            <v>1152</v>
          </cell>
          <cell r="N98">
            <v>377</v>
          </cell>
          <cell r="O98">
            <v>1507</v>
          </cell>
          <cell r="P98">
            <v>12588</v>
          </cell>
          <cell r="R98">
            <v>6866</v>
          </cell>
          <cell r="S98">
            <v>1507</v>
          </cell>
          <cell r="T98">
            <v>440592</v>
          </cell>
          <cell r="W98">
            <v>464589</v>
          </cell>
        </row>
        <row r="99">
          <cell r="A99">
            <v>211</v>
          </cell>
          <cell r="B99" t="str">
            <v>PRIETO MENDOZA RICARDO</v>
          </cell>
          <cell r="C99">
            <v>2962</v>
          </cell>
          <cell r="U99">
            <v>22500</v>
          </cell>
          <cell r="W99">
            <v>25462</v>
          </cell>
        </row>
        <row r="100">
          <cell r="A100">
            <v>212</v>
          </cell>
          <cell r="B100" t="str">
            <v>HERRERA CASTRO GAUDENCIO</v>
          </cell>
          <cell r="C100">
            <v>2266</v>
          </cell>
          <cell r="U100">
            <v>15000</v>
          </cell>
          <cell r="W100">
            <v>17266</v>
          </cell>
        </row>
        <row r="101">
          <cell r="A101" t="str">
            <v>Grand Total</v>
          </cell>
          <cell r="C101">
            <v>77878</v>
          </cell>
          <cell r="D101">
            <v>83038</v>
          </cell>
          <cell r="E101">
            <v>2899</v>
          </cell>
          <cell r="F101">
            <v>3702</v>
          </cell>
          <cell r="G101">
            <v>43353</v>
          </cell>
          <cell r="H101">
            <v>42335</v>
          </cell>
          <cell r="I101">
            <v>2920</v>
          </cell>
          <cell r="J101">
            <v>26357</v>
          </cell>
          <cell r="K101">
            <v>1748</v>
          </cell>
          <cell r="L101">
            <v>6992</v>
          </cell>
          <cell r="M101">
            <v>11655</v>
          </cell>
          <cell r="N101">
            <v>514</v>
          </cell>
          <cell r="O101">
            <v>2108</v>
          </cell>
          <cell r="P101">
            <v>14928</v>
          </cell>
          <cell r="Q101">
            <v>6500</v>
          </cell>
          <cell r="R101">
            <v>8163</v>
          </cell>
          <cell r="S101">
            <v>2057</v>
          </cell>
          <cell r="T101">
            <v>440592</v>
          </cell>
          <cell r="U101">
            <v>879158</v>
          </cell>
          <cell r="V101">
            <v>2418</v>
          </cell>
          <cell r="W101">
            <v>1659315</v>
          </cell>
        </row>
      </sheetData>
      <sheetData sheetId="3">
        <row r="4">
          <cell r="A4">
            <v>1</v>
          </cell>
          <cell r="B4" t="str">
            <v>PALACIOS MONTER EMILIANO</v>
          </cell>
          <cell r="C4">
            <v>335</v>
          </cell>
          <cell r="G4">
            <v>138</v>
          </cell>
          <cell r="J4">
            <v>345</v>
          </cell>
          <cell r="S4">
            <v>4840</v>
          </cell>
          <cell r="T4">
            <v>132</v>
          </cell>
          <cell r="U4">
            <v>5790</v>
          </cell>
        </row>
        <row r="5">
          <cell r="A5">
            <v>2</v>
          </cell>
          <cell r="B5" t="str">
            <v>QUIROZ GONZALEZ FELIX</v>
          </cell>
          <cell r="C5">
            <v>316</v>
          </cell>
          <cell r="G5">
            <v>138</v>
          </cell>
          <cell r="J5">
            <v>345</v>
          </cell>
          <cell r="K5">
            <v>121</v>
          </cell>
          <cell r="L5">
            <v>311</v>
          </cell>
          <cell r="Q5">
            <v>86</v>
          </cell>
          <cell r="S5">
            <v>4564</v>
          </cell>
          <cell r="U5">
            <v>5881</v>
          </cell>
        </row>
        <row r="6">
          <cell r="A6">
            <v>3</v>
          </cell>
          <cell r="B6" t="str">
            <v>PEREZ MARTINEZ ESTEBAN</v>
          </cell>
          <cell r="C6">
            <v>297</v>
          </cell>
          <cell r="G6">
            <v>138</v>
          </cell>
          <cell r="J6">
            <v>520</v>
          </cell>
          <cell r="K6">
            <v>173</v>
          </cell>
          <cell r="S6">
            <v>4288</v>
          </cell>
          <cell r="U6">
            <v>5416</v>
          </cell>
        </row>
        <row r="7">
          <cell r="A7">
            <v>5</v>
          </cell>
          <cell r="B7" t="str">
            <v>BETANCOURT MENDEZ EMILIO</v>
          </cell>
          <cell r="C7">
            <v>307</v>
          </cell>
          <cell r="G7">
            <v>138</v>
          </cell>
          <cell r="J7">
            <v>345</v>
          </cell>
          <cell r="K7">
            <v>156</v>
          </cell>
          <cell r="L7">
            <v>259</v>
          </cell>
          <cell r="S7">
            <v>4426</v>
          </cell>
          <cell r="U7">
            <v>5631</v>
          </cell>
        </row>
        <row r="8">
          <cell r="A8">
            <v>6</v>
          </cell>
          <cell r="B8" t="str">
            <v>GARCIA GARDU¥O ALFONSO</v>
          </cell>
          <cell r="C8">
            <v>385</v>
          </cell>
          <cell r="D8">
            <v>785</v>
          </cell>
          <cell r="G8">
            <v>157</v>
          </cell>
          <cell r="J8">
            <v>395</v>
          </cell>
          <cell r="S8">
            <v>5510</v>
          </cell>
          <cell r="U8">
            <v>7232</v>
          </cell>
        </row>
        <row r="9">
          <cell r="A9">
            <v>7</v>
          </cell>
          <cell r="B9" t="str">
            <v>GUTIERREZ BECERRIL ROGELIO</v>
          </cell>
          <cell r="C9">
            <v>316</v>
          </cell>
          <cell r="G9">
            <v>415</v>
          </cell>
          <cell r="J9">
            <v>430</v>
          </cell>
          <cell r="K9">
            <v>17</v>
          </cell>
          <cell r="R9">
            <v>175</v>
          </cell>
          <cell r="S9">
            <v>4564</v>
          </cell>
          <cell r="U9">
            <v>5917</v>
          </cell>
        </row>
        <row r="10">
          <cell r="A10">
            <v>8</v>
          </cell>
          <cell r="B10" t="str">
            <v>RUEDA MARIANO GELACIO</v>
          </cell>
          <cell r="C10">
            <v>387</v>
          </cell>
          <cell r="G10">
            <v>169</v>
          </cell>
          <cell r="J10">
            <v>630</v>
          </cell>
          <cell r="K10">
            <v>137</v>
          </cell>
          <cell r="S10">
            <v>5567</v>
          </cell>
          <cell r="U10">
            <v>6890</v>
          </cell>
        </row>
        <row r="11">
          <cell r="A11">
            <v>10</v>
          </cell>
          <cell r="B11" t="str">
            <v>GALLARDO PASILLAS M.DE JESUS</v>
          </cell>
          <cell r="C11">
            <v>335</v>
          </cell>
          <cell r="G11">
            <v>138</v>
          </cell>
          <cell r="J11">
            <v>345</v>
          </cell>
          <cell r="S11">
            <v>4840</v>
          </cell>
          <cell r="U11">
            <v>5658</v>
          </cell>
        </row>
        <row r="12">
          <cell r="A12">
            <v>11</v>
          </cell>
          <cell r="B12" t="str">
            <v>VALLADARES TABOADA ANGEL</v>
          </cell>
          <cell r="C12">
            <v>316</v>
          </cell>
          <cell r="G12">
            <v>138</v>
          </cell>
          <cell r="J12">
            <v>520</v>
          </cell>
          <cell r="K12">
            <v>112</v>
          </cell>
          <cell r="S12">
            <v>4564</v>
          </cell>
          <cell r="U12">
            <v>5650</v>
          </cell>
        </row>
        <row r="13">
          <cell r="A13">
            <v>13</v>
          </cell>
          <cell r="B13" t="str">
            <v>OSORIO COLIN GUILERMO</v>
          </cell>
          <cell r="C13">
            <v>335</v>
          </cell>
          <cell r="J13">
            <v>430</v>
          </cell>
          <cell r="R13">
            <v>175</v>
          </cell>
          <cell r="S13">
            <v>4840</v>
          </cell>
          <cell r="U13">
            <v>5780</v>
          </cell>
        </row>
        <row r="14">
          <cell r="A14">
            <v>14</v>
          </cell>
          <cell r="B14" t="str">
            <v>TREJO REYNAGA MARGARITO</v>
          </cell>
          <cell r="C14">
            <v>410</v>
          </cell>
          <cell r="G14">
            <v>169</v>
          </cell>
          <cell r="J14">
            <v>630</v>
          </cell>
          <cell r="S14">
            <v>5905</v>
          </cell>
          <cell r="U14">
            <v>7114</v>
          </cell>
        </row>
        <row r="15">
          <cell r="A15">
            <v>15</v>
          </cell>
          <cell r="B15" t="str">
            <v>HERNANDEZ PEREZ JACINTO</v>
          </cell>
          <cell r="C15">
            <v>326</v>
          </cell>
          <cell r="G15">
            <v>138</v>
          </cell>
          <cell r="J15">
            <v>520</v>
          </cell>
          <cell r="K15">
            <v>35</v>
          </cell>
          <cell r="S15">
            <v>4702</v>
          </cell>
          <cell r="U15">
            <v>5721</v>
          </cell>
        </row>
        <row r="16">
          <cell r="A16">
            <v>16</v>
          </cell>
          <cell r="B16" t="str">
            <v>URIBE HERNANDEZ CIRIACO</v>
          </cell>
          <cell r="C16">
            <v>334</v>
          </cell>
          <cell r="J16">
            <v>500</v>
          </cell>
          <cell r="K16">
            <v>40</v>
          </cell>
          <cell r="R16">
            <v>200</v>
          </cell>
          <cell r="S16">
            <v>4791</v>
          </cell>
          <cell r="U16">
            <v>5865</v>
          </cell>
        </row>
        <row r="17">
          <cell r="A17">
            <v>17</v>
          </cell>
          <cell r="B17" t="str">
            <v>ZU¥IGA BARRETO NABOR</v>
          </cell>
          <cell r="C17">
            <v>335</v>
          </cell>
          <cell r="G17">
            <v>138</v>
          </cell>
          <cell r="J17">
            <v>430</v>
          </cell>
          <cell r="R17">
            <v>175</v>
          </cell>
          <cell r="S17">
            <v>4840</v>
          </cell>
          <cell r="U17">
            <v>5918</v>
          </cell>
        </row>
        <row r="18">
          <cell r="A18">
            <v>20</v>
          </cell>
          <cell r="B18" t="str">
            <v>VIDAL FLORES GELACIO</v>
          </cell>
          <cell r="C18">
            <v>270</v>
          </cell>
          <cell r="G18">
            <v>644</v>
          </cell>
          <cell r="J18">
            <v>400</v>
          </cell>
          <cell r="K18">
            <v>32</v>
          </cell>
          <cell r="R18">
            <v>160</v>
          </cell>
          <cell r="S18">
            <v>3857</v>
          </cell>
          <cell r="U18">
            <v>5363</v>
          </cell>
        </row>
        <row r="19">
          <cell r="A19">
            <v>21</v>
          </cell>
          <cell r="B19" t="str">
            <v>MOCI¥O PERALTA BENITO</v>
          </cell>
          <cell r="C19">
            <v>387</v>
          </cell>
          <cell r="J19">
            <v>525</v>
          </cell>
          <cell r="K19">
            <v>21</v>
          </cell>
          <cell r="R19">
            <v>210</v>
          </cell>
          <cell r="S19">
            <v>5567</v>
          </cell>
          <cell r="U19">
            <v>6710</v>
          </cell>
        </row>
        <row r="20">
          <cell r="A20">
            <v>22</v>
          </cell>
          <cell r="B20" t="str">
            <v>COPTO ACEVEDO BRAULIO</v>
          </cell>
          <cell r="C20">
            <v>238</v>
          </cell>
          <cell r="G20">
            <v>107</v>
          </cell>
          <cell r="J20">
            <v>400</v>
          </cell>
          <cell r="K20">
            <v>114</v>
          </cell>
          <cell r="S20">
            <v>3411</v>
          </cell>
          <cell r="U20">
            <v>4270</v>
          </cell>
        </row>
        <row r="21">
          <cell r="A21">
            <v>23</v>
          </cell>
          <cell r="B21" t="str">
            <v>GONZALEZ FERNANDEZ ROCIO</v>
          </cell>
          <cell r="C21">
            <v>326</v>
          </cell>
          <cell r="G21">
            <v>138</v>
          </cell>
          <cell r="J21">
            <v>430</v>
          </cell>
          <cell r="K21">
            <v>35</v>
          </cell>
          <cell r="L21">
            <v>1244</v>
          </cell>
          <cell r="Q21">
            <v>3597</v>
          </cell>
          <cell r="S21">
            <v>4702</v>
          </cell>
          <cell r="U21">
            <v>10472</v>
          </cell>
        </row>
        <row r="22">
          <cell r="A22">
            <v>24</v>
          </cell>
          <cell r="B22" t="str">
            <v>RAMIREZ MU¥OZ ENRIQUE</v>
          </cell>
          <cell r="C22">
            <v>410</v>
          </cell>
          <cell r="D22">
            <v>250</v>
          </cell>
          <cell r="G22">
            <v>534</v>
          </cell>
          <cell r="J22">
            <v>445</v>
          </cell>
          <cell r="K22">
            <v>156</v>
          </cell>
          <cell r="L22">
            <v>758</v>
          </cell>
          <cell r="Q22">
            <v>5301</v>
          </cell>
          <cell r="S22">
            <v>5879</v>
          </cell>
          <cell r="U22">
            <v>13733</v>
          </cell>
        </row>
        <row r="23">
          <cell r="A23">
            <v>29</v>
          </cell>
          <cell r="B23" t="str">
            <v>BUENDIA TREJO RAUL</v>
          </cell>
          <cell r="C23">
            <v>365</v>
          </cell>
          <cell r="G23">
            <v>450</v>
          </cell>
          <cell r="J23">
            <v>560</v>
          </cell>
          <cell r="L23">
            <v>1048</v>
          </cell>
          <cell r="Q23">
            <v>3221</v>
          </cell>
          <cell r="S23">
            <v>5245</v>
          </cell>
          <cell r="U23">
            <v>10889</v>
          </cell>
        </row>
        <row r="24">
          <cell r="A24">
            <v>30</v>
          </cell>
          <cell r="B24" t="str">
            <v>BENITEZ JUAREZ ALFREDO</v>
          </cell>
          <cell r="C24">
            <v>261</v>
          </cell>
          <cell r="G24">
            <v>586</v>
          </cell>
          <cell r="J24">
            <v>351</v>
          </cell>
          <cell r="L24">
            <v>132</v>
          </cell>
          <cell r="R24">
            <v>116</v>
          </cell>
          <cell r="S24">
            <v>3749</v>
          </cell>
          <cell r="U24">
            <v>5195</v>
          </cell>
        </row>
        <row r="25">
          <cell r="A25">
            <v>33</v>
          </cell>
          <cell r="B25" t="str">
            <v>RODRIGUEZ MAGDALENO MARCOS</v>
          </cell>
          <cell r="C25">
            <v>330</v>
          </cell>
          <cell r="G25">
            <v>680</v>
          </cell>
          <cell r="J25">
            <v>408</v>
          </cell>
          <cell r="L25">
            <v>272</v>
          </cell>
          <cell r="R25">
            <v>136</v>
          </cell>
          <cell r="S25">
            <v>4755</v>
          </cell>
          <cell r="U25">
            <v>6581</v>
          </cell>
        </row>
        <row r="26">
          <cell r="A26">
            <v>34</v>
          </cell>
          <cell r="B26" t="str">
            <v>JUAREZ GALEANA TOMAS</v>
          </cell>
          <cell r="C26">
            <v>270</v>
          </cell>
          <cell r="G26">
            <v>447</v>
          </cell>
          <cell r="J26">
            <v>350</v>
          </cell>
          <cell r="R26">
            <v>140</v>
          </cell>
          <cell r="S26">
            <v>3910</v>
          </cell>
          <cell r="U26">
            <v>5117</v>
          </cell>
        </row>
        <row r="27">
          <cell r="A27">
            <v>35</v>
          </cell>
          <cell r="B27" t="str">
            <v>SANTOS SANTOS CIPRIANO</v>
          </cell>
          <cell r="C27">
            <v>330</v>
          </cell>
          <cell r="F27">
            <v>1553</v>
          </cell>
          <cell r="G27">
            <v>408</v>
          </cell>
          <cell r="J27">
            <v>374</v>
          </cell>
          <cell r="S27">
            <v>4755</v>
          </cell>
          <cell r="U27">
            <v>7420</v>
          </cell>
        </row>
        <row r="28">
          <cell r="A28">
            <v>37</v>
          </cell>
          <cell r="B28" t="str">
            <v>MENDOZA MONROY AURELIO</v>
          </cell>
          <cell r="C28">
            <v>321</v>
          </cell>
          <cell r="E28">
            <v>272</v>
          </cell>
          <cell r="G28">
            <v>272</v>
          </cell>
          <cell r="J28">
            <v>493</v>
          </cell>
          <cell r="K28">
            <v>85</v>
          </cell>
          <cell r="R28">
            <v>34</v>
          </cell>
          <cell r="S28">
            <v>4348</v>
          </cell>
          <cell r="T28">
            <v>51</v>
          </cell>
          <cell r="U28">
            <v>5876</v>
          </cell>
        </row>
        <row r="29">
          <cell r="A29">
            <v>39</v>
          </cell>
          <cell r="B29" t="str">
            <v>RIVAS MARTINEZ MARTIN</v>
          </cell>
          <cell r="C29">
            <v>330</v>
          </cell>
          <cell r="F29">
            <v>1553</v>
          </cell>
          <cell r="G29">
            <v>408</v>
          </cell>
          <cell r="J29">
            <v>459</v>
          </cell>
          <cell r="R29">
            <v>34</v>
          </cell>
          <cell r="S29">
            <v>4755</v>
          </cell>
          <cell r="U29">
            <v>7539</v>
          </cell>
        </row>
        <row r="30">
          <cell r="A30">
            <v>40</v>
          </cell>
          <cell r="B30" t="str">
            <v>DELGADO MEJIA LUCIO</v>
          </cell>
          <cell r="C30">
            <v>330</v>
          </cell>
          <cell r="G30">
            <v>544</v>
          </cell>
          <cell r="J30">
            <v>425</v>
          </cell>
          <cell r="R30">
            <v>170</v>
          </cell>
          <cell r="S30">
            <v>4755</v>
          </cell>
          <cell r="U30">
            <v>6224</v>
          </cell>
        </row>
        <row r="31">
          <cell r="A31">
            <v>41</v>
          </cell>
          <cell r="B31" t="str">
            <v>BARRALES BELLO LUCIO</v>
          </cell>
          <cell r="C31">
            <v>330</v>
          </cell>
          <cell r="G31">
            <v>680</v>
          </cell>
          <cell r="J31">
            <v>408</v>
          </cell>
          <cell r="R31">
            <v>136</v>
          </cell>
          <cell r="S31">
            <v>4755</v>
          </cell>
          <cell r="U31">
            <v>6309</v>
          </cell>
        </row>
        <row r="32">
          <cell r="A32">
            <v>43</v>
          </cell>
          <cell r="B32" t="str">
            <v>CRUZ RODRIGUEZ EULOGIO</v>
          </cell>
          <cell r="C32">
            <v>247</v>
          </cell>
          <cell r="G32">
            <v>335</v>
          </cell>
          <cell r="J32">
            <v>350</v>
          </cell>
          <cell r="K32">
            <v>63</v>
          </cell>
          <cell r="L32">
            <v>98</v>
          </cell>
          <cell r="S32">
            <v>3575</v>
          </cell>
          <cell r="U32">
            <v>4668</v>
          </cell>
        </row>
        <row r="33">
          <cell r="A33">
            <v>44</v>
          </cell>
          <cell r="B33" t="str">
            <v>GOMEZ GUTIERREZ JOSE LUIS</v>
          </cell>
          <cell r="C33">
            <v>270</v>
          </cell>
          <cell r="G33">
            <v>335</v>
          </cell>
          <cell r="J33">
            <v>420</v>
          </cell>
          <cell r="S33">
            <v>3910</v>
          </cell>
          <cell r="U33">
            <v>4935</v>
          </cell>
        </row>
        <row r="34">
          <cell r="A34">
            <v>45</v>
          </cell>
          <cell r="B34" t="str">
            <v>MORALES ESTRADA GRACIANO</v>
          </cell>
          <cell r="C34">
            <v>270</v>
          </cell>
          <cell r="G34">
            <v>335</v>
          </cell>
          <cell r="J34">
            <v>350</v>
          </cell>
          <cell r="L34">
            <v>279</v>
          </cell>
          <cell r="S34">
            <v>3910</v>
          </cell>
          <cell r="U34">
            <v>5144</v>
          </cell>
        </row>
        <row r="35">
          <cell r="A35">
            <v>46</v>
          </cell>
          <cell r="B35" t="str">
            <v>PANTOJA MARTINEZ JOSE ISABEL</v>
          </cell>
          <cell r="C35">
            <v>270</v>
          </cell>
          <cell r="G35">
            <v>375</v>
          </cell>
          <cell r="J35">
            <v>470</v>
          </cell>
          <cell r="S35">
            <v>3871</v>
          </cell>
          <cell r="U35">
            <v>4986</v>
          </cell>
        </row>
        <row r="36">
          <cell r="A36">
            <v>47</v>
          </cell>
          <cell r="B36" t="str">
            <v>GALLEGOS MEJIA JUAN MANUEL</v>
          </cell>
          <cell r="C36">
            <v>305</v>
          </cell>
          <cell r="G36">
            <v>375</v>
          </cell>
          <cell r="J36">
            <v>310</v>
          </cell>
          <cell r="K36">
            <v>109</v>
          </cell>
          <cell r="L36">
            <v>62</v>
          </cell>
          <cell r="S36">
            <v>4370</v>
          </cell>
          <cell r="U36">
            <v>5531</v>
          </cell>
        </row>
        <row r="37">
          <cell r="A37">
            <v>48</v>
          </cell>
          <cell r="B37" t="str">
            <v>VARGAS LUIS RODOLFO</v>
          </cell>
          <cell r="C37">
            <v>415</v>
          </cell>
          <cell r="F37">
            <v>1192</v>
          </cell>
          <cell r="G37">
            <v>511</v>
          </cell>
          <cell r="J37">
            <v>530</v>
          </cell>
          <cell r="L37">
            <v>1532</v>
          </cell>
          <cell r="Q37">
            <v>2873</v>
          </cell>
          <cell r="S37">
            <v>5960</v>
          </cell>
          <cell r="U37">
            <v>13013</v>
          </cell>
        </row>
        <row r="38">
          <cell r="A38">
            <v>49</v>
          </cell>
          <cell r="B38" t="str">
            <v>SANCHEZ VALDEZ JUAN JOEL</v>
          </cell>
          <cell r="C38">
            <v>290</v>
          </cell>
          <cell r="F38">
            <v>834</v>
          </cell>
          <cell r="G38">
            <v>357</v>
          </cell>
          <cell r="J38">
            <v>300</v>
          </cell>
          <cell r="L38">
            <v>625</v>
          </cell>
          <cell r="Q38">
            <v>1132</v>
          </cell>
          <cell r="S38">
            <v>4170</v>
          </cell>
          <cell r="U38">
            <v>7708</v>
          </cell>
        </row>
        <row r="39">
          <cell r="A39">
            <v>50</v>
          </cell>
          <cell r="B39" t="str">
            <v>SANDOVAL HERNANDEZ SALVADOR</v>
          </cell>
          <cell r="C39">
            <v>415</v>
          </cell>
          <cell r="G39">
            <v>170</v>
          </cell>
          <cell r="J39">
            <v>530</v>
          </cell>
          <cell r="L39">
            <v>1532</v>
          </cell>
          <cell r="Q39">
            <v>4555</v>
          </cell>
          <cell r="S39">
            <v>5960</v>
          </cell>
          <cell r="U39">
            <v>13162</v>
          </cell>
        </row>
        <row r="40">
          <cell r="A40">
            <v>51</v>
          </cell>
          <cell r="B40" t="str">
            <v>ORDO¥EZ TINOCO JOSE MARIA</v>
          </cell>
          <cell r="C40">
            <v>412</v>
          </cell>
          <cell r="E40">
            <v>185</v>
          </cell>
          <cell r="G40">
            <v>185</v>
          </cell>
          <cell r="J40">
            <v>465</v>
          </cell>
          <cell r="K40">
            <v>116</v>
          </cell>
          <cell r="L40">
            <v>510</v>
          </cell>
          <cell r="S40">
            <v>5735</v>
          </cell>
          <cell r="U40">
            <v>7608</v>
          </cell>
        </row>
        <row r="41">
          <cell r="A41">
            <v>52</v>
          </cell>
          <cell r="B41" t="str">
            <v>AGUILAR TORRECILLA EDUARDO</v>
          </cell>
          <cell r="C41">
            <v>412</v>
          </cell>
          <cell r="D41">
            <v>400</v>
          </cell>
          <cell r="G41">
            <v>555</v>
          </cell>
          <cell r="J41">
            <v>580</v>
          </cell>
          <cell r="K41">
            <v>139</v>
          </cell>
          <cell r="L41">
            <v>1341</v>
          </cell>
          <cell r="Q41">
            <v>2590</v>
          </cell>
          <cell r="S41">
            <v>5920</v>
          </cell>
          <cell r="U41">
            <v>11937</v>
          </cell>
        </row>
        <row r="42">
          <cell r="A42">
            <v>53</v>
          </cell>
          <cell r="B42" t="str">
            <v>LOPEZ ACEVEDO CUTBERTO</v>
          </cell>
          <cell r="C42">
            <v>412</v>
          </cell>
          <cell r="G42">
            <v>555</v>
          </cell>
          <cell r="J42">
            <v>465</v>
          </cell>
          <cell r="K42">
            <v>69</v>
          </cell>
          <cell r="L42">
            <v>1526</v>
          </cell>
          <cell r="Q42">
            <v>3886</v>
          </cell>
          <cell r="S42">
            <v>5920</v>
          </cell>
          <cell r="U42">
            <v>12833</v>
          </cell>
        </row>
        <row r="43">
          <cell r="A43">
            <v>54</v>
          </cell>
          <cell r="B43" t="str">
            <v>PEREZ CORREA SILVESTRE</v>
          </cell>
          <cell r="C43">
            <v>580</v>
          </cell>
          <cell r="D43">
            <v>375</v>
          </cell>
          <cell r="G43">
            <v>715</v>
          </cell>
          <cell r="J43">
            <v>595</v>
          </cell>
          <cell r="L43">
            <v>2144</v>
          </cell>
          <cell r="Q43">
            <v>8193</v>
          </cell>
          <cell r="S43">
            <v>8340</v>
          </cell>
          <cell r="U43">
            <v>20942</v>
          </cell>
        </row>
        <row r="44">
          <cell r="A44">
            <v>55</v>
          </cell>
          <cell r="B44" t="str">
            <v>LEDEZMA MU¥OZ CIPRIANO</v>
          </cell>
          <cell r="C44">
            <v>307</v>
          </cell>
          <cell r="G44">
            <v>402</v>
          </cell>
          <cell r="J44">
            <v>335</v>
          </cell>
          <cell r="K44">
            <v>117</v>
          </cell>
          <cell r="L44">
            <v>1204</v>
          </cell>
          <cell r="Q44">
            <v>3649</v>
          </cell>
          <cell r="S44">
            <v>4422</v>
          </cell>
          <cell r="U44">
            <v>10436</v>
          </cell>
        </row>
        <row r="45">
          <cell r="A45">
            <v>63</v>
          </cell>
          <cell r="B45" t="str">
            <v>OLIVARES ROJAS REMIGIO</v>
          </cell>
          <cell r="C45">
            <v>390</v>
          </cell>
          <cell r="G45">
            <v>160</v>
          </cell>
          <cell r="J45">
            <v>600</v>
          </cell>
          <cell r="S45">
            <v>5590</v>
          </cell>
          <cell r="U45">
            <v>6740</v>
          </cell>
        </row>
        <row r="46">
          <cell r="A46">
            <v>66</v>
          </cell>
          <cell r="B46" t="str">
            <v>ORDO¥EZ HERRERA JOSE BENITO</v>
          </cell>
          <cell r="C46">
            <v>245</v>
          </cell>
          <cell r="G46">
            <v>107</v>
          </cell>
          <cell r="J46">
            <v>400</v>
          </cell>
          <cell r="K46">
            <v>7</v>
          </cell>
          <cell r="L46">
            <v>240</v>
          </cell>
          <cell r="Q46">
            <v>453</v>
          </cell>
          <cell r="S46">
            <v>3517</v>
          </cell>
          <cell r="U46">
            <v>4969</v>
          </cell>
        </row>
        <row r="47">
          <cell r="A47">
            <v>67</v>
          </cell>
          <cell r="B47" t="str">
            <v>HERRERA VERA PEDRO</v>
          </cell>
          <cell r="C47">
            <v>410</v>
          </cell>
          <cell r="G47">
            <v>169</v>
          </cell>
          <cell r="J47">
            <v>525</v>
          </cell>
          <cell r="R47">
            <v>210</v>
          </cell>
          <cell r="S47">
            <v>5905</v>
          </cell>
          <cell r="U47">
            <v>7219</v>
          </cell>
        </row>
        <row r="48">
          <cell r="A48">
            <v>73</v>
          </cell>
          <cell r="B48" t="str">
            <v>RIOS GONZALEZ J.ANGEL ANTONIO</v>
          </cell>
          <cell r="C48">
            <v>335</v>
          </cell>
          <cell r="G48">
            <v>138</v>
          </cell>
          <cell r="J48">
            <v>430</v>
          </cell>
          <cell r="R48">
            <v>175</v>
          </cell>
          <cell r="S48">
            <v>4840</v>
          </cell>
          <cell r="U48">
            <v>5918</v>
          </cell>
        </row>
        <row r="49">
          <cell r="A49">
            <v>74</v>
          </cell>
          <cell r="B49" t="str">
            <v>FIGUEROA VELAZQUEZ GERMAN</v>
          </cell>
          <cell r="C49">
            <v>306</v>
          </cell>
          <cell r="G49">
            <v>138</v>
          </cell>
          <cell r="J49">
            <v>430</v>
          </cell>
          <cell r="K49">
            <v>17</v>
          </cell>
          <cell r="R49">
            <v>175</v>
          </cell>
          <cell r="S49">
            <v>4425</v>
          </cell>
          <cell r="U49">
            <v>5491</v>
          </cell>
        </row>
        <row r="50">
          <cell r="A50">
            <v>75</v>
          </cell>
          <cell r="B50" t="str">
            <v>GUTIERREZ TORRES JULIAN</v>
          </cell>
          <cell r="C50">
            <v>356</v>
          </cell>
          <cell r="G50">
            <v>160</v>
          </cell>
          <cell r="J50">
            <v>600</v>
          </cell>
          <cell r="S50">
            <v>5111</v>
          </cell>
          <cell r="U50">
            <v>6227</v>
          </cell>
        </row>
        <row r="51">
          <cell r="A51">
            <v>83</v>
          </cell>
          <cell r="B51" t="str">
            <v>LOYO DECEANO ISRAEL</v>
          </cell>
          <cell r="C51">
            <v>288</v>
          </cell>
          <cell r="G51">
            <v>386</v>
          </cell>
          <cell r="J51">
            <v>400</v>
          </cell>
          <cell r="K51">
            <v>16</v>
          </cell>
          <cell r="R51">
            <v>160</v>
          </cell>
          <cell r="S51">
            <v>4114</v>
          </cell>
          <cell r="U51">
            <v>5364</v>
          </cell>
        </row>
        <row r="52">
          <cell r="A52">
            <v>84</v>
          </cell>
          <cell r="B52" t="str">
            <v>NICOLAS SANTIAGO JAVIER</v>
          </cell>
          <cell r="C52">
            <v>390</v>
          </cell>
          <cell r="G52">
            <v>160</v>
          </cell>
          <cell r="J52">
            <v>400</v>
          </cell>
          <cell r="L52">
            <v>240</v>
          </cell>
          <cell r="S52">
            <v>5590</v>
          </cell>
          <cell r="U52">
            <v>6780</v>
          </cell>
        </row>
        <row r="53">
          <cell r="A53">
            <v>86</v>
          </cell>
          <cell r="B53" t="str">
            <v>TORRES MATLACOATL ALBERTO</v>
          </cell>
          <cell r="C53">
            <v>63</v>
          </cell>
          <cell r="J53">
            <v>64</v>
          </cell>
          <cell r="M53">
            <v>24</v>
          </cell>
          <cell r="N53">
            <v>6</v>
          </cell>
          <cell r="P53">
            <v>22</v>
          </cell>
          <cell r="S53">
            <v>900</v>
          </cell>
          <cell r="U53">
            <v>1079</v>
          </cell>
        </row>
        <row r="54">
          <cell r="A54">
            <v>92</v>
          </cell>
          <cell r="B54" t="str">
            <v>CARDENAS HERNANDEZ JOSE LUIS</v>
          </cell>
          <cell r="C54">
            <v>316</v>
          </cell>
          <cell r="G54">
            <v>138</v>
          </cell>
          <cell r="J54">
            <v>520</v>
          </cell>
          <cell r="K54">
            <v>112</v>
          </cell>
          <cell r="S54">
            <v>4564</v>
          </cell>
          <cell r="U54">
            <v>5650</v>
          </cell>
        </row>
        <row r="55">
          <cell r="A55">
            <v>94</v>
          </cell>
          <cell r="B55" t="str">
            <v>GONZALEZ FERNANDEZ DACIA</v>
          </cell>
          <cell r="C55">
            <v>233</v>
          </cell>
          <cell r="G55">
            <v>105</v>
          </cell>
          <cell r="J55">
            <v>325</v>
          </cell>
          <cell r="K55">
            <v>78</v>
          </cell>
          <cell r="L55">
            <v>497</v>
          </cell>
          <cell r="S55">
            <v>3347</v>
          </cell>
          <cell r="U55">
            <v>4585</v>
          </cell>
        </row>
        <row r="56">
          <cell r="A56">
            <v>95</v>
          </cell>
          <cell r="B56" t="str">
            <v>AGUILAR TORRECILLA HERMILA</v>
          </cell>
          <cell r="C56">
            <v>248</v>
          </cell>
          <cell r="G56">
            <v>105</v>
          </cell>
          <cell r="J56">
            <v>325</v>
          </cell>
          <cell r="K56">
            <v>26</v>
          </cell>
          <cell r="L56">
            <v>640</v>
          </cell>
          <cell r="S56">
            <v>3556</v>
          </cell>
          <cell r="U56">
            <v>4900</v>
          </cell>
        </row>
        <row r="57">
          <cell r="A57">
            <v>106</v>
          </cell>
          <cell r="B57" t="str">
            <v>GARCIA RAMIREZ JOSE</v>
          </cell>
          <cell r="C57">
            <v>269</v>
          </cell>
          <cell r="G57">
            <v>352</v>
          </cell>
          <cell r="J57">
            <v>380</v>
          </cell>
          <cell r="K57">
            <v>44</v>
          </cell>
          <cell r="R57">
            <v>116</v>
          </cell>
          <cell r="S57">
            <v>3866</v>
          </cell>
          <cell r="U57">
            <v>5027</v>
          </cell>
        </row>
        <row r="58">
          <cell r="A58">
            <v>107</v>
          </cell>
          <cell r="B58" t="str">
            <v>CASTRO AGUIRRE PLUTARCO</v>
          </cell>
          <cell r="C58">
            <v>344</v>
          </cell>
          <cell r="G58">
            <v>599</v>
          </cell>
          <cell r="J58">
            <v>470</v>
          </cell>
          <cell r="K58">
            <v>9</v>
          </cell>
          <cell r="L58">
            <v>637</v>
          </cell>
          <cell r="Q58">
            <v>1011</v>
          </cell>
          <cell r="R58">
            <v>185</v>
          </cell>
          <cell r="S58">
            <v>4945</v>
          </cell>
          <cell r="U58">
            <v>8200</v>
          </cell>
        </row>
        <row r="59">
          <cell r="A59">
            <v>108</v>
          </cell>
          <cell r="B59" t="str">
            <v>CRUZ BLANCAS JOSE GUADALUPE</v>
          </cell>
          <cell r="C59">
            <v>285</v>
          </cell>
          <cell r="G59">
            <v>234</v>
          </cell>
          <cell r="J59">
            <v>425</v>
          </cell>
          <cell r="L59">
            <v>88</v>
          </cell>
          <cell r="R59">
            <v>29</v>
          </cell>
          <cell r="S59">
            <v>4100</v>
          </cell>
          <cell r="U59">
            <v>5161</v>
          </cell>
        </row>
        <row r="60">
          <cell r="A60">
            <v>113</v>
          </cell>
          <cell r="B60" t="str">
            <v>URIBE ABRAHAM RANULFO</v>
          </cell>
          <cell r="C60">
            <v>285</v>
          </cell>
          <cell r="G60">
            <v>351</v>
          </cell>
          <cell r="J60">
            <v>309</v>
          </cell>
          <cell r="R60">
            <v>29</v>
          </cell>
          <cell r="S60">
            <v>4100</v>
          </cell>
          <cell r="U60">
            <v>5074</v>
          </cell>
        </row>
        <row r="61">
          <cell r="A61">
            <v>116</v>
          </cell>
          <cell r="B61" t="str">
            <v>VIEYRA MARTINEZ ADAN</v>
          </cell>
          <cell r="C61">
            <v>269</v>
          </cell>
          <cell r="G61">
            <v>351</v>
          </cell>
          <cell r="J61">
            <v>309</v>
          </cell>
          <cell r="K61">
            <v>66</v>
          </cell>
          <cell r="L61">
            <v>132</v>
          </cell>
          <cell r="R61">
            <v>29</v>
          </cell>
          <cell r="S61">
            <v>3866</v>
          </cell>
          <cell r="U61">
            <v>5022</v>
          </cell>
        </row>
        <row r="62">
          <cell r="A62">
            <v>119</v>
          </cell>
          <cell r="B62" t="str">
            <v>MARTINEZ MENDOZA J.MAGDALENO</v>
          </cell>
          <cell r="C62">
            <v>245</v>
          </cell>
          <cell r="G62">
            <v>320</v>
          </cell>
          <cell r="J62">
            <v>292</v>
          </cell>
          <cell r="K62">
            <v>87</v>
          </cell>
          <cell r="S62">
            <v>3517</v>
          </cell>
          <cell r="U62">
            <v>4461</v>
          </cell>
        </row>
        <row r="63">
          <cell r="A63">
            <v>121</v>
          </cell>
          <cell r="B63" t="str">
            <v>MARTINEZ MAXIMO AGUSTIN</v>
          </cell>
          <cell r="C63">
            <v>245</v>
          </cell>
          <cell r="G63">
            <v>320</v>
          </cell>
          <cell r="J63">
            <v>400</v>
          </cell>
          <cell r="K63">
            <v>7</v>
          </cell>
          <cell r="S63">
            <v>3517</v>
          </cell>
          <cell r="U63">
            <v>4489</v>
          </cell>
        </row>
        <row r="64">
          <cell r="A64">
            <v>122</v>
          </cell>
          <cell r="B64" t="str">
            <v>JIMENEZ GODINEZ ABEL</v>
          </cell>
          <cell r="C64">
            <v>269</v>
          </cell>
          <cell r="G64">
            <v>586</v>
          </cell>
          <cell r="J64">
            <v>395</v>
          </cell>
          <cell r="K64">
            <v>95</v>
          </cell>
          <cell r="L64">
            <v>264</v>
          </cell>
          <cell r="Q64">
            <v>73</v>
          </cell>
          <cell r="R64">
            <v>87</v>
          </cell>
          <cell r="S64">
            <v>3866</v>
          </cell>
          <cell r="U64">
            <v>5635</v>
          </cell>
        </row>
        <row r="65">
          <cell r="A65">
            <v>125</v>
          </cell>
          <cell r="B65" t="str">
            <v>CRUZ MOLOGUA ALFREDO</v>
          </cell>
          <cell r="C65">
            <v>277</v>
          </cell>
          <cell r="G65">
            <v>234</v>
          </cell>
          <cell r="J65">
            <v>380</v>
          </cell>
          <cell r="K65">
            <v>44</v>
          </cell>
          <cell r="R65">
            <v>116</v>
          </cell>
          <cell r="S65">
            <v>3983</v>
          </cell>
          <cell r="U65">
            <v>5034</v>
          </cell>
        </row>
        <row r="66">
          <cell r="A66">
            <v>126</v>
          </cell>
          <cell r="B66" t="str">
            <v>ALCANTARA SANCHEZ RAMON ANTONIO</v>
          </cell>
          <cell r="C66">
            <v>285</v>
          </cell>
          <cell r="G66">
            <v>234</v>
          </cell>
          <cell r="J66">
            <v>425</v>
          </cell>
          <cell r="R66">
            <v>29</v>
          </cell>
          <cell r="S66">
            <v>4100</v>
          </cell>
          <cell r="U66">
            <v>5073</v>
          </cell>
        </row>
        <row r="67">
          <cell r="A67">
            <v>137</v>
          </cell>
          <cell r="B67" t="str">
            <v>MARTINEZ PALACIOS MIGUEL</v>
          </cell>
          <cell r="C67">
            <v>330</v>
          </cell>
          <cell r="G67">
            <v>408</v>
          </cell>
          <cell r="J67">
            <v>340</v>
          </cell>
          <cell r="S67">
            <v>4755</v>
          </cell>
          <cell r="U67">
            <v>5833</v>
          </cell>
        </row>
        <row r="68">
          <cell r="A68">
            <v>138</v>
          </cell>
          <cell r="B68" t="str">
            <v>PEDRAZA CRUZ CARLOS</v>
          </cell>
          <cell r="C68">
            <v>270</v>
          </cell>
          <cell r="G68">
            <v>558</v>
          </cell>
          <cell r="J68">
            <v>336</v>
          </cell>
          <cell r="R68">
            <v>112</v>
          </cell>
          <cell r="S68">
            <v>3910</v>
          </cell>
          <cell r="U68">
            <v>5186</v>
          </cell>
        </row>
        <row r="69">
          <cell r="A69">
            <v>139</v>
          </cell>
          <cell r="B69" t="str">
            <v>ANZURES BERNABE DIEGO</v>
          </cell>
          <cell r="C69">
            <v>270</v>
          </cell>
          <cell r="G69">
            <v>335</v>
          </cell>
          <cell r="J69">
            <v>406</v>
          </cell>
          <cell r="R69">
            <v>28</v>
          </cell>
          <cell r="S69">
            <v>3910</v>
          </cell>
          <cell r="U69">
            <v>4949</v>
          </cell>
        </row>
        <row r="70">
          <cell r="A70">
            <v>145</v>
          </cell>
          <cell r="B70" t="str">
            <v>ARIAS SOLIS ALFREDO</v>
          </cell>
          <cell r="C70">
            <v>330</v>
          </cell>
          <cell r="G70">
            <v>408</v>
          </cell>
          <cell r="J70">
            <v>374</v>
          </cell>
          <cell r="S70">
            <v>4755</v>
          </cell>
          <cell r="U70">
            <v>5867</v>
          </cell>
        </row>
        <row r="71">
          <cell r="A71">
            <v>147</v>
          </cell>
          <cell r="B71" t="str">
            <v>BALTAZAR RUEDA RUBEN</v>
          </cell>
          <cell r="C71">
            <v>330</v>
          </cell>
          <cell r="G71">
            <v>408</v>
          </cell>
          <cell r="J71">
            <v>374</v>
          </cell>
          <cell r="L71">
            <v>306</v>
          </cell>
          <cell r="Q71">
            <v>1631</v>
          </cell>
          <cell r="S71">
            <v>4755</v>
          </cell>
          <cell r="U71">
            <v>7804</v>
          </cell>
        </row>
        <row r="72">
          <cell r="A72">
            <v>155</v>
          </cell>
          <cell r="B72" t="str">
            <v>AGUILERA LOPEZ ROBERTO</v>
          </cell>
          <cell r="C72">
            <v>365</v>
          </cell>
          <cell r="G72">
            <v>749</v>
          </cell>
          <cell r="J72">
            <v>470</v>
          </cell>
          <cell r="L72">
            <v>337</v>
          </cell>
          <cell r="Q72">
            <v>2247</v>
          </cell>
          <cell r="R72">
            <v>185</v>
          </cell>
          <cell r="S72">
            <v>5245</v>
          </cell>
          <cell r="U72">
            <v>9598</v>
          </cell>
        </row>
        <row r="73">
          <cell r="A73">
            <v>156</v>
          </cell>
          <cell r="B73" t="str">
            <v>VIEYRA MARTINEZ ANGEL</v>
          </cell>
          <cell r="C73">
            <v>290</v>
          </cell>
          <cell r="G73">
            <v>357</v>
          </cell>
          <cell r="J73">
            <v>300</v>
          </cell>
          <cell r="L73">
            <v>536</v>
          </cell>
          <cell r="Q73">
            <v>1355</v>
          </cell>
          <cell r="S73">
            <v>4170</v>
          </cell>
          <cell r="U73">
            <v>7008</v>
          </cell>
        </row>
        <row r="74">
          <cell r="A74">
            <v>160</v>
          </cell>
          <cell r="B74" t="str">
            <v>GONZALEZ ROSAS SERGIO LUIS</v>
          </cell>
          <cell r="C74">
            <v>306</v>
          </cell>
          <cell r="E74">
            <v>129</v>
          </cell>
          <cell r="G74">
            <v>515</v>
          </cell>
          <cell r="J74">
            <v>400</v>
          </cell>
          <cell r="K74">
            <v>88</v>
          </cell>
          <cell r="R74">
            <v>160</v>
          </cell>
          <cell r="S74">
            <v>4243</v>
          </cell>
          <cell r="T74">
            <v>113</v>
          </cell>
          <cell r="U74">
            <v>5954</v>
          </cell>
        </row>
        <row r="75">
          <cell r="A75">
            <v>168</v>
          </cell>
          <cell r="B75" t="str">
            <v>SOSA MATIAS FRANCISCO</v>
          </cell>
          <cell r="C75">
            <v>228</v>
          </cell>
          <cell r="G75">
            <v>96</v>
          </cell>
          <cell r="J75">
            <v>300</v>
          </cell>
          <cell r="K75">
            <v>24</v>
          </cell>
          <cell r="L75">
            <v>860</v>
          </cell>
          <cell r="Q75">
            <v>1506</v>
          </cell>
          <cell r="S75">
            <v>3250</v>
          </cell>
          <cell r="U75">
            <v>6264</v>
          </cell>
        </row>
        <row r="76">
          <cell r="A76">
            <v>170</v>
          </cell>
          <cell r="B76" t="str">
            <v>DELGADO RICO EMILIO</v>
          </cell>
          <cell r="C76">
            <v>334</v>
          </cell>
          <cell r="G76">
            <v>160</v>
          </cell>
          <cell r="J76">
            <v>600</v>
          </cell>
          <cell r="K76">
            <v>110</v>
          </cell>
          <cell r="S76">
            <v>4791</v>
          </cell>
          <cell r="T76">
            <v>120</v>
          </cell>
          <cell r="U76">
            <v>6115</v>
          </cell>
        </row>
        <row r="77">
          <cell r="A77">
            <v>172</v>
          </cell>
          <cell r="B77" t="str">
            <v>GONZALEZ MONROY TOMAS</v>
          </cell>
          <cell r="C77">
            <v>264</v>
          </cell>
          <cell r="E77">
            <v>544</v>
          </cell>
          <cell r="G77">
            <v>136</v>
          </cell>
          <cell r="J77">
            <v>493</v>
          </cell>
          <cell r="K77">
            <v>313</v>
          </cell>
          <cell r="R77">
            <v>34</v>
          </cell>
          <cell r="S77">
            <v>3262</v>
          </cell>
          <cell r="T77">
            <v>102</v>
          </cell>
          <cell r="U77">
            <v>5148</v>
          </cell>
        </row>
        <row r="78">
          <cell r="A78">
            <v>174</v>
          </cell>
          <cell r="B78" t="str">
            <v>MARTINEZ LOPEZ VICTOR</v>
          </cell>
          <cell r="C78">
            <v>390</v>
          </cell>
          <cell r="J78">
            <v>500</v>
          </cell>
          <cell r="R78">
            <v>320</v>
          </cell>
          <cell r="S78">
            <v>5590</v>
          </cell>
          <cell r="U78">
            <v>6800</v>
          </cell>
        </row>
        <row r="79">
          <cell r="A79">
            <v>182</v>
          </cell>
          <cell r="B79" t="str">
            <v>MARTINEZ HERNANDEZ ISMAEL</v>
          </cell>
          <cell r="C79">
            <v>253</v>
          </cell>
          <cell r="G79">
            <v>427</v>
          </cell>
          <cell r="J79">
            <v>335</v>
          </cell>
          <cell r="K79">
            <v>40</v>
          </cell>
          <cell r="R79">
            <v>135</v>
          </cell>
          <cell r="S79">
            <v>3624</v>
          </cell>
          <cell r="U79">
            <v>4814</v>
          </cell>
        </row>
        <row r="80">
          <cell r="A80">
            <v>185</v>
          </cell>
          <cell r="B80" t="str">
            <v>ARROYO URBANO JOSE MANUEL</v>
          </cell>
          <cell r="C80">
            <v>335</v>
          </cell>
          <cell r="G80">
            <v>138</v>
          </cell>
          <cell r="J80">
            <v>520</v>
          </cell>
          <cell r="S80">
            <v>4840</v>
          </cell>
          <cell r="U80">
            <v>5833</v>
          </cell>
        </row>
        <row r="81">
          <cell r="A81">
            <v>188</v>
          </cell>
          <cell r="B81" t="str">
            <v>CRUZ QUERO BENEDICTO</v>
          </cell>
          <cell r="C81">
            <v>297</v>
          </cell>
          <cell r="G81">
            <v>129</v>
          </cell>
          <cell r="J81">
            <v>320</v>
          </cell>
          <cell r="K81">
            <v>113</v>
          </cell>
          <cell r="S81">
            <v>4243</v>
          </cell>
          <cell r="U81">
            <v>5102</v>
          </cell>
        </row>
        <row r="82">
          <cell r="A82">
            <v>203</v>
          </cell>
          <cell r="B82" t="str">
            <v>MARCOS ROSARIO CARLOS</v>
          </cell>
          <cell r="C82">
            <v>242</v>
          </cell>
          <cell r="G82">
            <v>539</v>
          </cell>
          <cell r="J82">
            <v>322</v>
          </cell>
          <cell r="K82">
            <v>81</v>
          </cell>
          <cell r="L82">
            <v>108</v>
          </cell>
          <cell r="R82">
            <v>108</v>
          </cell>
          <cell r="S82">
            <v>3451</v>
          </cell>
          <cell r="U82">
            <v>4851</v>
          </cell>
        </row>
        <row r="83">
          <cell r="A83">
            <v>205</v>
          </cell>
          <cell r="B83" t="str">
            <v>CISNEROS PEREZ JAVIER</v>
          </cell>
          <cell r="C83">
            <v>283</v>
          </cell>
          <cell r="G83">
            <v>509</v>
          </cell>
          <cell r="J83">
            <v>400</v>
          </cell>
          <cell r="K83">
            <v>16</v>
          </cell>
          <cell r="R83">
            <v>160</v>
          </cell>
          <cell r="S83">
            <v>4078</v>
          </cell>
          <cell r="U83">
            <v>5446</v>
          </cell>
        </row>
        <row r="84">
          <cell r="A84">
            <v>210</v>
          </cell>
          <cell r="B84" t="str">
            <v>ANDRADE NAJERA HUMBERTO</v>
          </cell>
          <cell r="C84">
            <v>315</v>
          </cell>
          <cell r="G84">
            <v>129</v>
          </cell>
          <cell r="J84">
            <v>480</v>
          </cell>
          <cell r="S84">
            <v>4500</v>
          </cell>
          <cell r="U84">
            <v>5424</v>
          </cell>
        </row>
        <row r="85">
          <cell r="A85">
            <v>227</v>
          </cell>
          <cell r="B85" t="str">
            <v>URIBE PEREZ RUBEN</v>
          </cell>
          <cell r="C85">
            <v>269</v>
          </cell>
          <cell r="G85">
            <v>586</v>
          </cell>
          <cell r="J85">
            <v>351</v>
          </cell>
          <cell r="K85">
            <v>103</v>
          </cell>
          <cell r="L85">
            <v>220</v>
          </cell>
          <cell r="R85">
            <v>116</v>
          </cell>
          <cell r="S85">
            <v>3866</v>
          </cell>
          <cell r="U85">
            <v>5511</v>
          </cell>
        </row>
        <row r="86">
          <cell r="A86">
            <v>231</v>
          </cell>
          <cell r="B86" t="str">
            <v>MAXIMILIANO ISAIAS</v>
          </cell>
          <cell r="C86">
            <v>351</v>
          </cell>
          <cell r="J86">
            <v>525</v>
          </cell>
          <cell r="K86">
            <v>115</v>
          </cell>
          <cell r="R86">
            <v>210</v>
          </cell>
          <cell r="S86">
            <v>5040</v>
          </cell>
          <cell r="U86">
            <v>6241</v>
          </cell>
        </row>
        <row r="87">
          <cell r="A87">
            <v>263</v>
          </cell>
          <cell r="B87" t="str">
            <v>VEGA QUINTANA MANOLO</v>
          </cell>
          <cell r="C87">
            <v>244</v>
          </cell>
          <cell r="G87">
            <v>160</v>
          </cell>
          <cell r="J87">
            <v>500</v>
          </cell>
          <cell r="K87">
            <v>110</v>
          </cell>
          <cell r="R87">
            <v>200</v>
          </cell>
          <cell r="S87">
            <v>3513</v>
          </cell>
          <cell r="U87">
            <v>4727</v>
          </cell>
        </row>
        <row r="88">
          <cell r="A88">
            <v>264</v>
          </cell>
          <cell r="B88" t="str">
            <v>CEBALLOS GARCIA VALENTE FCO.</v>
          </cell>
          <cell r="C88">
            <v>368</v>
          </cell>
          <cell r="G88">
            <v>160</v>
          </cell>
          <cell r="J88">
            <v>400</v>
          </cell>
          <cell r="K88">
            <v>140</v>
          </cell>
          <cell r="S88">
            <v>5270</v>
          </cell>
          <cell r="U88">
            <v>6338</v>
          </cell>
        </row>
        <row r="89">
          <cell r="A89">
            <v>265</v>
          </cell>
          <cell r="B89" t="str">
            <v>SALVADOR ALDANA CELESTINO</v>
          </cell>
          <cell r="C89">
            <v>201</v>
          </cell>
          <cell r="G89">
            <v>138</v>
          </cell>
          <cell r="J89">
            <v>258</v>
          </cell>
          <cell r="M89">
            <v>148</v>
          </cell>
          <cell r="N89">
            <v>34</v>
          </cell>
          <cell r="O89">
            <v>-277</v>
          </cell>
          <cell r="P89">
            <v>135</v>
          </cell>
          <cell r="R89">
            <v>105</v>
          </cell>
          <cell r="S89">
            <v>2904</v>
          </cell>
          <cell r="U89">
            <v>3646</v>
          </cell>
        </row>
        <row r="90">
          <cell r="A90">
            <v>273</v>
          </cell>
          <cell r="B90" t="str">
            <v>RIVERA PARRA CANDIDO</v>
          </cell>
          <cell r="C90">
            <v>230</v>
          </cell>
          <cell r="G90">
            <v>107</v>
          </cell>
          <cell r="J90">
            <v>265</v>
          </cell>
          <cell r="K90">
            <v>106</v>
          </cell>
          <cell r="S90">
            <v>3304</v>
          </cell>
          <cell r="U90">
            <v>4012</v>
          </cell>
        </row>
        <row r="91">
          <cell r="A91">
            <v>283</v>
          </cell>
          <cell r="B91" t="str">
            <v>HERNANDEZ JIMENEZ VICTOR M.</v>
          </cell>
          <cell r="C91">
            <v>239</v>
          </cell>
          <cell r="G91">
            <v>333</v>
          </cell>
          <cell r="J91">
            <v>375</v>
          </cell>
          <cell r="K91">
            <v>76</v>
          </cell>
          <cell r="R91">
            <v>28</v>
          </cell>
          <cell r="S91">
            <v>3450</v>
          </cell>
          <cell r="U91">
            <v>4501</v>
          </cell>
        </row>
        <row r="92">
          <cell r="A92">
            <v>288</v>
          </cell>
          <cell r="B92" t="str">
            <v>GOMEZ MONTES GUILLERMO</v>
          </cell>
          <cell r="C92">
            <v>265</v>
          </cell>
          <cell r="G92">
            <v>324</v>
          </cell>
          <cell r="J92">
            <v>283</v>
          </cell>
          <cell r="L92">
            <v>81</v>
          </cell>
          <cell r="R92">
            <v>27</v>
          </cell>
          <cell r="S92">
            <v>3775</v>
          </cell>
          <cell r="U92">
            <v>4755</v>
          </cell>
        </row>
        <row r="93">
          <cell r="A93">
            <v>289</v>
          </cell>
          <cell r="B93" t="str">
            <v>MARTINEZ SANTIAGO SAMUEL</v>
          </cell>
          <cell r="C93">
            <v>269</v>
          </cell>
          <cell r="G93">
            <v>234</v>
          </cell>
          <cell r="J93">
            <v>425</v>
          </cell>
          <cell r="K93">
            <v>81</v>
          </cell>
          <cell r="L93">
            <v>88</v>
          </cell>
          <cell r="R93">
            <v>29</v>
          </cell>
          <cell r="S93">
            <v>3866</v>
          </cell>
          <cell r="U93">
            <v>4992</v>
          </cell>
        </row>
        <row r="94">
          <cell r="A94">
            <v>300</v>
          </cell>
          <cell r="B94" t="str">
            <v>VELASCO SANTIAGO SIXTO</v>
          </cell>
          <cell r="C94">
            <v>290</v>
          </cell>
          <cell r="G94">
            <v>357</v>
          </cell>
          <cell r="J94">
            <v>445</v>
          </cell>
          <cell r="L94">
            <v>268</v>
          </cell>
          <cell r="Q94">
            <v>491</v>
          </cell>
          <cell r="S94">
            <v>4170</v>
          </cell>
          <cell r="U94">
            <v>6021</v>
          </cell>
        </row>
        <row r="95">
          <cell r="A95">
            <v>303</v>
          </cell>
          <cell r="B95" t="str">
            <v>ORDAZ RAMIREZ TIMOTEO</v>
          </cell>
          <cell r="C95">
            <v>273</v>
          </cell>
          <cell r="G95">
            <v>595</v>
          </cell>
          <cell r="J95">
            <v>370</v>
          </cell>
          <cell r="K95">
            <v>15</v>
          </cell>
          <cell r="L95">
            <v>446</v>
          </cell>
          <cell r="R95">
            <v>120</v>
          </cell>
          <cell r="S95">
            <v>3932</v>
          </cell>
          <cell r="U95">
            <v>5751</v>
          </cell>
        </row>
        <row r="96">
          <cell r="A96">
            <v>308</v>
          </cell>
          <cell r="B96" t="str">
            <v>MOGUEL GONZALEZ EMMA AURORA</v>
          </cell>
          <cell r="C96">
            <v>200</v>
          </cell>
          <cell r="G96">
            <v>82</v>
          </cell>
          <cell r="J96">
            <v>255</v>
          </cell>
          <cell r="L96">
            <v>740</v>
          </cell>
          <cell r="Q96">
            <v>3372</v>
          </cell>
          <cell r="S96">
            <v>2880</v>
          </cell>
          <cell r="U96">
            <v>7529</v>
          </cell>
        </row>
        <row r="97">
          <cell r="A97">
            <v>318</v>
          </cell>
          <cell r="B97" t="str">
            <v>TREJO CANTERA EDGAR</v>
          </cell>
          <cell r="C97">
            <v>301</v>
          </cell>
          <cell r="G97">
            <v>131</v>
          </cell>
          <cell r="J97">
            <v>410</v>
          </cell>
          <cell r="K97">
            <v>114</v>
          </cell>
          <cell r="R97">
            <v>33</v>
          </cell>
          <cell r="S97">
            <v>4309</v>
          </cell>
          <cell r="U97">
            <v>5298</v>
          </cell>
        </row>
        <row r="98">
          <cell r="A98">
            <v>326</v>
          </cell>
          <cell r="B98" t="str">
            <v>NOLASCO MARTINEZ ALBERTO</v>
          </cell>
          <cell r="C98">
            <v>273</v>
          </cell>
          <cell r="F98">
            <v>3400</v>
          </cell>
          <cell r="G98">
            <v>119</v>
          </cell>
          <cell r="J98">
            <v>370</v>
          </cell>
          <cell r="K98">
            <v>104</v>
          </cell>
          <cell r="L98">
            <v>625</v>
          </cell>
          <cell r="Q98">
            <v>1490</v>
          </cell>
          <cell r="S98">
            <v>3932</v>
          </cell>
          <cell r="U98">
            <v>10313</v>
          </cell>
        </row>
        <row r="99">
          <cell r="A99">
            <v>330</v>
          </cell>
          <cell r="B99" t="str">
            <v>JUAREZ BALDERAS GERARDO ADRIAN</v>
          </cell>
          <cell r="C99">
            <v>255</v>
          </cell>
          <cell r="G99">
            <v>447</v>
          </cell>
          <cell r="J99">
            <v>350</v>
          </cell>
          <cell r="K99">
            <v>63</v>
          </cell>
          <cell r="R99">
            <v>140</v>
          </cell>
          <cell r="S99">
            <v>3686</v>
          </cell>
          <cell r="U99">
            <v>4941</v>
          </cell>
        </row>
        <row r="100">
          <cell r="A100">
            <v>333</v>
          </cell>
          <cell r="B100" t="str">
            <v>ARROYO RAMOS ISAAC</v>
          </cell>
          <cell r="C100">
            <v>263</v>
          </cell>
          <cell r="G100">
            <v>335</v>
          </cell>
          <cell r="J100">
            <v>336</v>
          </cell>
          <cell r="K100">
            <v>28</v>
          </cell>
          <cell r="R100">
            <v>112</v>
          </cell>
          <cell r="S100">
            <v>3798</v>
          </cell>
          <cell r="U100">
            <v>4872</v>
          </cell>
        </row>
        <row r="101">
          <cell r="A101">
            <v>336</v>
          </cell>
          <cell r="B101" t="str">
            <v>RODRIGUEZ ROJAS FILIBERTO</v>
          </cell>
          <cell r="C101">
            <v>269</v>
          </cell>
          <cell r="G101">
            <v>351</v>
          </cell>
          <cell r="J101">
            <v>309</v>
          </cell>
          <cell r="K101">
            <v>66</v>
          </cell>
          <cell r="R101">
            <v>29</v>
          </cell>
          <cell r="S101">
            <v>3866</v>
          </cell>
          <cell r="U101">
            <v>4890</v>
          </cell>
        </row>
        <row r="102">
          <cell r="A102">
            <v>343</v>
          </cell>
          <cell r="B102" t="str">
            <v>JAY DE LA CRUZ VICENTE</v>
          </cell>
          <cell r="C102">
            <v>290</v>
          </cell>
          <cell r="G102">
            <v>357</v>
          </cell>
          <cell r="J102">
            <v>445</v>
          </cell>
          <cell r="L102">
            <v>179</v>
          </cell>
          <cell r="S102">
            <v>4170</v>
          </cell>
          <cell r="U102">
            <v>5441</v>
          </cell>
        </row>
        <row r="103">
          <cell r="A103">
            <v>344</v>
          </cell>
          <cell r="B103" t="str">
            <v>MARTINEZ XICALI JOSE LUIS</v>
          </cell>
          <cell r="C103">
            <v>243</v>
          </cell>
          <cell r="G103">
            <v>103</v>
          </cell>
          <cell r="J103">
            <v>320</v>
          </cell>
          <cell r="K103">
            <v>26</v>
          </cell>
          <cell r="S103">
            <v>3493</v>
          </cell>
          <cell r="U103">
            <v>4185</v>
          </cell>
        </row>
        <row r="104">
          <cell r="A104">
            <v>345</v>
          </cell>
          <cell r="B104" t="str">
            <v>ARROYO ROMERO GILBERTO</v>
          </cell>
          <cell r="C104">
            <v>227</v>
          </cell>
          <cell r="G104">
            <v>539</v>
          </cell>
          <cell r="J104">
            <v>322</v>
          </cell>
          <cell r="K104">
            <v>74</v>
          </cell>
          <cell r="R104">
            <v>108</v>
          </cell>
          <cell r="S104">
            <v>3235</v>
          </cell>
          <cell r="U104">
            <v>4505</v>
          </cell>
        </row>
        <row r="105">
          <cell r="A105">
            <v>381</v>
          </cell>
          <cell r="B105" t="str">
            <v>CASTILLO ROMAN JOSE PEDRO</v>
          </cell>
          <cell r="C105">
            <v>316</v>
          </cell>
          <cell r="J105">
            <v>430</v>
          </cell>
          <cell r="K105">
            <v>78</v>
          </cell>
          <cell r="R105">
            <v>175</v>
          </cell>
          <cell r="S105">
            <v>4564</v>
          </cell>
          <cell r="U105">
            <v>5563</v>
          </cell>
        </row>
        <row r="106">
          <cell r="A106">
            <v>384</v>
          </cell>
          <cell r="B106" t="str">
            <v>CAMARILLO BELLO JOSE ARTURO</v>
          </cell>
          <cell r="C106">
            <v>335</v>
          </cell>
          <cell r="J106">
            <v>430</v>
          </cell>
          <cell r="R106">
            <v>175</v>
          </cell>
          <cell r="S106">
            <v>4840</v>
          </cell>
          <cell r="U106">
            <v>5780</v>
          </cell>
        </row>
        <row r="107">
          <cell r="A107">
            <v>388</v>
          </cell>
          <cell r="B107" t="str">
            <v>MONTOYA ROMERO JUAN RAMON</v>
          </cell>
          <cell r="C107">
            <v>316</v>
          </cell>
          <cell r="J107">
            <v>430</v>
          </cell>
          <cell r="K107">
            <v>78</v>
          </cell>
          <cell r="R107">
            <v>175</v>
          </cell>
          <cell r="S107">
            <v>4564</v>
          </cell>
          <cell r="U107">
            <v>5563</v>
          </cell>
        </row>
        <row r="108">
          <cell r="A108">
            <v>393</v>
          </cell>
          <cell r="B108" t="str">
            <v>SALVADOR PEREZ SIXTO</v>
          </cell>
          <cell r="C108">
            <v>232</v>
          </cell>
          <cell r="G108">
            <v>447</v>
          </cell>
          <cell r="J108">
            <v>350</v>
          </cell>
          <cell r="K108">
            <v>105</v>
          </cell>
          <cell r="R108">
            <v>140</v>
          </cell>
          <cell r="S108">
            <v>3351</v>
          </cell>
          <cell r="U108">
            <v>4625</v>
          </cell>
        </row>
        <row r="109">
          <cell r="A109">
            <v>406</v>
          </cell>
          <cell r="B109" t="str">
            <v>FLORES ZANABRIA MARIO</v>
          </cell>
          <cell r="C109">
            <v>315</v>
          </cell>
          <cell r="G109">
            <v>515</v>
          </cell>
          <cell r="J109">
            <v>400</v>
          </cell>
          <cell r="R109">
            <v>160</v>
          </cell>
          <cell r="S109">
            <v>4500</v>
          </cell>
          <cell r="U109">
            <v>5890</v>
          </cell>
        </row>
        <row r="110">
          <cell r="A110">
            <v>408</v>
          </cell>
          <cell r="B110" t="str">
            <v>QUIJANO DIAZ MARTINA</v>
          </cell>
          <cell r="C110">
            <v>154</v>
          </cell>
          <cell r="G110">
            <v>246</v>
          </cell>
          <cell r="J110">
            <v>255</v>
          </cell>
          <cell r="K110">
            <v>134</v>
          </cell>
          <cell r="L110">
            <v>576</v>
          </cell>
          <cell r="Q110">
            <v>3454</v>
          </cell>
          <cell r="S110">
            <v>2221</v>
          </cell>
          <cell r="U110">
            <v>7040</v>
          </cell>
        </row>
        <row r="111">
          <cell r="A111">
            <v>410</v>
          </cell>
          <cell r="B111" t="str">
            <v>VEGA QUINTANA JOSE</v>
          </cell>
          <cell r="C111">
            <v>266</v>
          </cell>
          <cell r="J111">
            <v>400</v>
          </cell>
          <cell r="K111">
            <v>32</v>
          </cell>
          <cell r="R111">
            <v>160</v>
          </cell>
          <cell r="S111">
            <v>3823</v>
          </cell>
          <cell r="U111">
            <v>4681</v>
          </cell>
        </row>
        <row r="112">
          <cell r="A112">
            <v>412</v>
          </cell>
          <cell r="B112" t="str">
            <v>GALICIA RAMIREZ ALEJANDRO</v>
          </cell>
          <cell r="C112">
            <v>230</v>
          </cell>
          <cell r="G112">
            <v>320</v>
          </cell>
          <cell r="J112">
            <v>321</v>
          </cell>
          <cell r="K112">
            <v>73</v>
          </cell>
          <cell r="R112">
            <v>108</v>
          </cell>
          <cell r="S112">
            <v>3304</v>
          </cell>
          <cell r="U112">
            <v>4356</v>
          </cell>
        </row>
        <row r="113">
          <cell r="A113">
            <v>414</v>
          </cell>
          <cell r="B113" t="str">
            <v>BARRIOS GARCIA JUVENTINO</v>
          </cell>
          <cell r="C113">
            <v>236</v>
          </cell>
          <cell r="G113">
            <v>510</v>
          </cell>
          <cell r="J113">
            <v>307</v>
          </cell>
          <cell r="K113">
            <v>57</v>
          </cell>
          <cell r="L113">
            <v>102</v>
          </cell>
          <cell r="R113">
            <v>104</v>
          </cell>
          <cell r="S113">
            <v>3371</v>
          </cell>
          <cell r="U113">
            <v>4687</v>
          </cell>
        </row>
        <row r="114">
          <cell r="A114">
            <v>415</v>
          </cell>
          <cell r="B114" t="str">
            <v>BLANCAS SEGUNDO EMILIANO</v>
          </cell>
          <cell r="C114">
            <v>292</v>
          </cell>
          <cell r="G114">
            <v>127</v>
          </cell>
          <cell r="J114">
            <v>400</v>
          </cell>
          <cell r="K114">
            <v>88</v>
          </cell>
          <cell r="R114">
            <v>160</v>
          </cell>
          <cell r="S114">
            <v>4205</v>
          </cell>
          <cell r="U114">
            <v>5272</v>
          </cell>
        </row>
        <row r="115">
          <cell r="A115">
            <v>419</v>
          </cell>
          <cell r="B115" t="str">
            <v>SOSA GOMEZ BENJAMIN</v>
          </cell>
          <cell r="C115">
            <v>200</v>
          </cell>
          <cell r="S115">
            <v>2880</v>
          </cell>
          <cell r="U115">
            <v>3080</v>
          </cell>
        </row>
        <row r="116">
          <cell r="A116">
            <v>428</v>
          </cell>
          <cell r="B116" t="str">
            <v>ORDAZ RAMIREZ JOSE JUAN</v>
          </cell>
          <cell r="C116">
            <v>224</v>
          </cell>
          <cell r="G116">
            <v>335</v>
          </cell>
          <cell r="J116">
            <v>406</v>
          </cell>
          <cell r="K116">
            <v>28</v>
          </cell>
          <cell r="R116">
            <v>28</v>
          </cell>
          <cell r="S116">
            <v>3240</v>
          </cell>
          <cell r="U116">
            <v>4261</v>
          </cell>
        </row>
        <row r="117">
          <cell r="A117">
            <v>429</v>
          </cell>
          <cell r="B117" t="str">
            <v>ESTRADA RAMIREZ JOSE ALBERTO</v>
          </cell>
          <cell r="C117">
            <v>290</v>
          </cell>
          <cell r="G117">
            <v>119</v>
          </cell>
          <cell r="J117">
            <v>370</v>
          </cell>
          <cell r="R117">
            <v>150</v>
          </cell>
          <cell r="S117">
            <v>4170</v>
          </cell>
          <cell r="U117">
            <v>5099</v>
          </cell>
        </row>
        <row r="118">
          <cell r="A118">
            <v>430</v>
          </cell>
          <cell r="B118" t="str">
            <v>PEREZ MARTINEZ J.MATEO ANSELMO</v>
          </cell>
          <cell r="C118">
            <v>194</v>
          </cell>
          <cell r="G118">
            <v>246</v>
          </cell>
          <cell r="J118">
            <v>205</v>
          </cell>
          <cell r="K118">
            <v>21</v>
          </cell>
          <cell r="L118">
            <v>740</v>
          </cell>
          <cell r="Q118">
            <v>2714</v>
          </cell>
          <cell r="S118">
            <v>2797</v>
          </cell>
          <cell r="U118">
            <v>6917</v>
          </cell>
        </row>
        <row r="119">
          <cell r="A119">
            <v>431</v>
          </cell>
          <cell r="B119" t="str">
            <v>ORTIZ GUTIERREZ ANTONIO</v>
          </cell>
          <cell r="C119">
            <v>223</v>
          </cell>
          <cell r="E119">
            <v>320</v>
          </cell>
          <cell r="G119">
            <v>107</v>
          </cell>
          <cell r="J119">
            <v>335</v>
          </cell>
          <cell r="K119">
            <v>86</v>
          </cell>
          <cell r="R119">
            <v>135</v>
          </cell>
          <cell r="S119">
            <v>2877</v>
          </cell>
          <cell r="T119">
            <v>33</v>
          </cell>
          <cell r="U119">
            <v>4116</v>
          </cell>
        </row>
        <row r="120">
          <cell r="A120">
            <v>435</v>
          </cell>
          <cell r="B120" t="str">
            <v>MORAN SOSTENES HECTOR</v>
          </cell>
          <cell r="C120">
            <v>297</v>
          </cell>
          <cell r="G120">
            <v>138</v>
          </cell>
          <cell r="J120">
            <v>345</v>
          </cell>
          <cell r="K120">
            <v>52</v>
          </cell>
          <cell r="S120">
            <v>4287</v>
          </cell>
          <cell r="U120">
            <v>5119</v>
          </cell>
        </row>
        <row r="121">
          <cell r="A121">
            <v>436</v>
          </cell>
          <cell r="B121" t="str">
            <v>RODRIGUEZ PEREZ JORGE</v>
          </cell>
          <cell r="C121">
            <v>335</v>
          </cell>
          <cell r="G121">
            <v>138</v>
          </cell>
          <cell r="J121">
            <v>520</v>
          </cell>
          <cell r="S121">
            <v>4840</v>
          </cell>
          <cell r="U121">
            <v>5833</v>
          </cell>
        </row>
        <row r="122">
          <cell r="A122">
            <v>438</v>
          </cell>
          <cell r="B122" t="str">
            <v>RODRIGUEZ MA¥ON JUAN CARLOS</v>
          </cell>
          <cell r="C122">
            <v>270</v>
          </cell>
          <cell r="G122">
            <v>112</v>
          </cell>
          <cell r="J122">
            <v>350</v>
          </cell>
          <cell r="R122">
            <v>140</v>
          </cell>
          <cell r="S122">
            <v>3910</v>
          </cell>
          <cell r="U122">
            <v>4782</v>
          </cell>
        </row>
        <row r="123">
          <cell r="A123">
            <v>440</v>
          </cell>
          <cell r="B123" t="str">
            <v>VEGA MARTINEZ ANTONIO</v>
          </cell>
          <cell r="C123">
            <v>297</v>
          </cell>
          <cell r="G123">
            <v>138</v>
          </cell>
          <cell r="J123">
            <v>345</v>
          </cell>
          <cell r="K123">
            <v>139</v>
          </cell>
          <cell r="S123">
            <v>4287</v>
          </cell>
          <cell r="U123">
            <v>5206</v>
          </cell>
        </row>
        <row r="124">
          <cell r="A124">
            <v>441</v>
          </cell>
          <cell r="B124" t="str">
            <v>DE LA CRUZ ANTONIA MIGUEL S.</v>
          </cell>
          <cell r="C124">
            <v>200</v>
          </cell>
          <cell r="G124">
            <v>82</v>
          </cell>
          <cell r="J124">
            <v>255</v>
          </cell>
          <cell r="L124">
            <v>185</v>
          </cell>
          <cell r="Q124">
            <v>1542</v>
          </cell>
          <cell r="S124">
            <v>2880</v>
          </cell>
          <cell r="U124">
            <v>5144</v>
          </cell>
        </row>
        <row r="125">
          <cell r="A125">
            <v>444</v>
          </cell>
          <cell r="B125" t="str">
            <v>MORENO OLVERA JOSE VICTOR</v>
          </cell>
          <cell r="C125">
            <v>200</v>
          </cell>
          <cell r="G125">
            <v>82</v>
          </cell>
          <cell r="J125">
            <v>205</v>
          </cell>
          <cell r="L125">
            <v>740</v>
          </cell>
          <cell r="Q125">
            <v>2653</v>
          </cell>
          <cell r="S125">
            <v>2880</v>
          </cell>
          <cell r="U125">
            <v>6760</v>
          </cell>
        </row>
        <row r="126">
          <cell r="A126">
            <v>445</v>
          </cell>
          <cell r="B126" t="str">
            <v>CARRILLO RUBIO JUAN SALVADOR</v>
          </cell>
          <cell r="C126">
            <v>183</v>
          </cell>
          <cell r="G126">
            <v>82</v>
          </cell>
          <cell r="J126">
            <v>255</v>
          </cell>
          <cell r="K126">
            <v>62</v>
          </cell>
          <cell r="L126">
            <v>699</v>
          </cell>
          <cell r="Q126">
            <v>967</v>
          </cell>
          <cell r="S126">
            <v>2633</v>
          </cell>
          <cell r="U126">
            <v>4881</v>
          </cell>
        </row>
        <row r="127">
          <cell r="A127">
            <v>446</v>
          </cell>
          <cell r="B127" t="str">
            <v>VAZQUEZ CASAS JUAN ANDRES</v>
          </cell>
          <cell r="C127">
            <v>390</v>
          </cell>
          <cell r="G127">
            <v>160</v>
          </cell>
          <cell r="J127">
            <v>500</v>
          </cell>
          <cell r="R127">
            <v>200</v>
          </cell>
          <cell r="S127">
            <v>5590</v>
          </cell>
          <cell r="U127">
            <v>6840</v>
          </cell>
        </row>
        <row r="128">
          <cell r="A128">
            <v>448</v>
          </cell>
          <cell r="B128" t="str">
            <v>URBINA AGUILAR JUAN CARLOS</v>
          </cell>
          <cell r="C128">
            <v>250</v>
          </cell>
          <cell r="G128">
            <v>306</v>
          </cell>
          <cell r="J128">
            <v>268</v>
          </cell>
          <cell r="L128">
            <v>307</v>
          </cell>
          <cell r="Q128">
            <v>179</v>
          </cell>
          <cell r="R128">
            <v>26</v>
          </cell>
          <cell r="S128">
            <v>3575</v>
          </cell>
          <cell r="U128">
            <v>4911</v>
          </cell>
        </row>
        <row r="129">
          <cell r="A129">
            <v>449</v>
          </cell>
          <cell r="B129" t="str">
            <v>MORALES GONZALEZ DANIEL</v>
          </cell>
          <cell r="C129">
            <v>243</v>
          </cell>
          <cell r="E129">
            <v>102</v>
          </cell>
          <cell r="G129">
            <v>306</v>
          </cell>
          <cell r="J129">
            <v>268</v>
          </cell>
          <cell r="K129">
            <v>13</v>
          </cell>
          <cell r="R129">
            <v>26</v>
          </cell>
          <cell r="S129">
            <v>3371</v>
          </cell>
          <cell r="T129">
            <v>89</v>
          </cell>
          <cell r="U129">
            <v>4418</v>
          </cell>
        </row>
        <row r="130">
          <cell r="A130">
            <v>450</v>
          </cell>
          <cell r="B130" t="str">
            <v>GARCIA TREJO ROBERTO</v>
          </cell>
          <cell r="C130">
            <v>171</v>
          </cell>
          <cell r="G130">
            <v>82</v>
          </cell>
          <cell r="J130">
            <v>255</v>
          </cell>
          <cell r="K130">
            <v>57</v>
          </cell>
          <cell r="R130">
            <v>105</v>
          </cell>
          <cell r="S130">
            <v>2468</v>
          </cell>
          <cell r="U130">
            <v>3138</v>
          </cell>
        </row>
        <row r="131">
          <cell r="A131">
            <v>456</v>
          </cell>
          <cell r="B131" t="str">
            <v>CORTES LOPEZ DAVID</v>
          </cell>
          <cell r="C131">
            <v>277</v>
          </cell>
          <cell r="G131">
            <v>234</v>
          </cell>
          <cell r="J131">
            <v>425</v>
          </cell>
          <cell r="K131">
            <v>44</v>
          </cell>
          <cell r="L131">
            <v>264</v>
          </cell>
          <cell r="Q131">
            <v>234</v>
          </cell>
          <cell r="R131">
            <v>29</v>
          </cell>
          <cell r="S131">
            <v>3983</v>
          </cell>
          <cell r="U131">
            <v>5490</v>
          </cell>
        </row>
        <row r="132">
          <cell r="A132">
            <v>458</v>
          </cell>
          <cell r="B132" t="str">
            <v>AVILEZ JULIAN RAYMUNDO</v>
          </cell>
          <cell r="C132">
            <v>330</v>
          </cell>
          <cell r="G132">
            <v>408</v>
          </cell>
          <cell r="J132">
            <v>459</v>
          </cell>
          <cell r="S132">
            <v>4755</v>
          </cell>
          <cell r="U132">
            <v>5952</v>
          </cell>
        </row>
        <row r="133">
          <cell r="A133">
            <v>461</v>
          </cell>
          <cell r="B133" t="str">
            <v>CHIHUAHUA LOPEZ LUZ MARIA</v>
          </cell>
          <cell r="C133">
            <v>120</v>
          </cell>
          <cell r="G133">
            <v>82</v>
          </cell>
          <cell r="J133">
            <v>123</v>
          </cell>
          <cell r="L133">
            <v>247</v>
          </cell>
          <cell r="M133">
            <v>62</v>
          </cell>
          <cell r="N133">
            <v>14</v>
          </cell>
          <cell r="O133">
            <v>-411</v>
          </cell>
          <cell r="P133">
            <v>57</v>
          </cell>
          <cell r="Q133">
            <v>761</v>
          </cell>
          <cell r="S133">
            <v>1728</v>
          </cell>
          <cell r="U133">
            <v>2783</v>
          </cell>
        </row>
        <row r="134">
          <cell r="A134">
            <v>467</v>
          </cell>
          <cell r="B134" t="str">
            <v>RUIZ VAZQUEZ  FRANCISCO</v>
          </cell>
          <cell r="C134">
            <v>194</v>
          </cell>
          <cell r="G134">
            <v>246</v>
          </cell>
          <cell r="J134">
            <v>226</v>
          </cell>
          <cell r="K134">
            <v>21</v>
          </cell>
          <cell r="S134">
            <v>2797</v>
          </cell>
          <cell r="U134">
            <v>3484</v>
          </cell>
        </row>
        <row r="135">
          <cell r="A135">
            <v>471</v>
          </cell>
          <cell r="B135" t="str">
            <v>VAZQUEZ SOTO ADOLFO</v>
          </cell>
          <cell r="C135">
            <v>200</v>
          </cell>
          <cell r="G135">
            <v>246</v>
          </cell>
          <cell r="J135">
            <v>299</v>
          </cell>
          <cell r="R135">
            <v>21</v>
          </cell>
          <cell r="S135">
            <v>2880</v>
          </cell>
          <cell r="U135">
            <v>3646</v>
          </cell>
        </row>
        <row r="136">
          <cell r="A136">
            <v>480</v>
          </cell>
          <cell r="B136" t="str">
            <v>TORRES RODRIGUEZ JORGE</v>
          </cell>
          <cell r="C136">
            <v>249</v>
          </cell>
          <cell r="G136">
            <v>357</v>
          </cell>
          <cell r="J136">
            <v>329</v>
          </cell>
          <cell r="K136">
            <v>104</v>
          </cell>
          <cell r="L136">
            <v>194</v>
          </cell>
          <cell r="S136">
            <v>3574</v>
          </cell>
          <cell r="T136">
            <v>89</v>
          </cell>
          <cell r="U136">
            <v>4896</v>
          </cell>
        </row>
        <row r="137">
          <cell r="A137">
            <v>481</v>
          </cell>
          <cell r="B137" t="str">
            <v>SANTIAGO MOLINA ROLANDO</v>
          </cell>
          <cell r="C137">
            <v>215</v>
          </cell>
          <cell r="J137">
            <v>320</v>
          </cell>
          <cell r="K137">
            <v>71</v>
          </cell>
          <cell r="Q137">
            <v>-103</v>
          </cell>
          <cell r="R137">
            <v>130</v>
          </cell>
          <cell r="S137">
            <v>3082</v>
          </cell>
          <cell r="U137">
            <v>3715</v>
          </cell>
        </row>
        <row r="138">
          <cell r="A138">
            <v>482</v>
          </cell>
          <cell r="B138" t="str">
            <v>VIDAL FLORES RUPERTO</v>
          </cell>
          <cell r="C138">
            <v>250</v>
          </cell>
          <cell r="G138">
            <v>204</v>
          </cell>
          <cell r="J138">
            <v>372</v>
          </cell>
          <cell r="R138">
            <v>26</v>
          </cell>
          <cell r="S138">
            <v>3575</v>
          </cell>
          <cell r="U138">
            <v>4427</v>
          </cell>
        </row>
        <row r="139">
          <cell r="A139">
            <v>485</v>
          </cell>
          <cell r="B139" t="str">
            <v>VALDEZ ARANA ISMAEL</v>
          </cell>
          <cell r="C139">
            <v>316</v>
          </cell>
          <cell r="G139">
            <v>138</v>
          </cell>
          <cell r="J139">
            <v>520</v>
          </cell>
          <cell r="K139">
            <v>112</v>
          </cell>
          <cell r="S139">
            <v>4564</v>
          </cell>
          <cell r="U139">
            <v>5650</v>
          </cell>
        </row>
        <row r="140">
          <cell r="A140">
            <v>488</v>
          </cell>
          <cell r="B140" t="str">
            <v>MENDEZ TORRES DANIEL</v>
          </cell>
          <cell r="C140">
            <v>203</v>
          </cell>
          <cell r="G140">
            <v>324</v>
          </cell>
          <cell r="J140">
            <v>349</v>
          </cell>
          <cell r="K140">
            <v>148</v>
          </cell>
          <cell r="R140">
            <v>108</v>
          </cell>
          <cell r="S140">
            <v>2911</v>
          </cell>
          <cell r="U140">
            <v>4043</v>
          </cell>
        </row>
        <row r="141">
          <cell r="A141">
            <v>490</v>
          </cell>
          <cell r="B141" t="str">
            <v>ORTIZ ROA BENITO</v>
          </cell>
          <cell r="C141">
            <v>317</v>
          </cell>
          <cell r="E141">
            <v>138</v>
          </cell>
          <cell r="G141">
            <v>138</v>
          </cell>
          <cell r="J141">
            <v>345</v>
          </cell>
          <cell r="K141">
            <v>156</v>
          </cell>
          <cell r="S141">
            <v>4426</v>
          </cell>
          <cell r="T141">
            <v>17</v>
          </cell>
          <cell r="U141">
            <v>5537</v>
          </cell>
        </row>
        <row r="142">
          <cell r="A142">
            <v>492</v>
          </cell>
          <cell r="B142" t="str">
            <v>BARBOSA ORDO¥EZ LUIS MANUEL</v>
          </cell>
          <cell r="C142">
            <v>166</v>
          </cell>
          <cell r="G142">
            <v>82</v>
          </cell>
          <cell r="J142">
            <v>299</v>
          </cell>
          <cell r="K142">
            <v>51</v>
          </cell>
          <cell r="R142">
            <v>21</v>
          </cell>
          <cell r="S142">
            <v>2386</v>
          </cell>
          <cell r="U142">
            <v>3005</v>
          </cell>
        </row>
        <row r="143">
          <cell r="A143">
            <v>495</v>
          </cell>
          <cell r="B143" t="str">
            <v>CRUZ ORTIZ JOSE IGNACIO</v>
          </cell>
          <cell r="C143">
            <v>270</v>
          </cell>
          <cell r="G143">
            <v>112</v>
          </cell>
          <cell r="J143">
            <v>308</v>
          </cell>
          <cell r="S143">
            <v>3910</v>
          </cell>
          <cell r="U143">
            <v>4600</v>
          </cell>
        </row>
        <row r="144">
          <cell r="A144">
            <v>497</v>
          </cell>
          <cell r="B144" t="str">
            <v>RAMIREZ CHAVEZ JOSE LUIS</v>
          </cell>
          <cell r="C144">
            <v>194</v>
          </cell>
          <cell r="E144">
            <v>329</v>
          </cell>
          <cell r="G144">
            <v>164</v>
          </cell>
          <cell r="J144">
            <v>299</v>
          </cell>
          <cell r="K144">
            <v>77</v>
          </cell>
          <cell r="R144">
            <v>21</v>
          </cell>
          <cell r="S144">
            <v>2468</v>
          </cell>
          <cell r="T144">
            <v>77</v>
          </cell>
          <cell r="U144">
            <v>3629</v>
          </cell>
        </row>
        <row r="145">
          <cell r="A145">
            <v>498</v>
          </cell>
          <cell r="B145" t="str">
            <v>GONZALEZ ROJAS MAURO</v>
          </cell>
          <cell r="C145">
            <v>200</v>
          </cell>
          <cell r="G145">
            <v>246</v>
          </cell>
          <cell r="J145">
            <v>226</v>
          </cell>
          <cell r="S145">
            <v>2880</v>
          </cell>
          <cell r="U145">
            <v>3552</v>
          </cell>
        </row>
        <row r="146">
          <cell r="A146">
            <v>499</v>
          </cell>
          <cell r="B146" t="str">
            <v>HERNANDEZ REYES JAIME</v>
          </cell>
          <cell r="C146">
            <v>255</v>
          </cell>
          <cell r="G146">
            <v>112</v>
          </cell>
          <cell r="J146">
            <v>308</v>
          </cell>
          <cell r="K146">
            <v>7</v>
          </cell>
          <cell r="S146">
            <v>3686</v>
          </cell>
          <cell r="U146">
            <v>4368</v>
          </cell>
        </row>
        <row r="147">
          <cell r="A147">
            <v>503</v>
          </cell>
          <cell r="B147" t="str">
            <v>VALLADARES TABOADA JOSE LUIS</v>
          </cell>
          <cell r="C147">
            <v>189</v>
          </cell>
          <cell r="G147">
            <v>246</v>
          </cell>
          <cell r="J147">
            <v>278</v>
          </cell>
          <cell r="K147">
            <v>46</v>
          </cell>
          <cell r="R147">
            <v>21</v>
          </cell>
          <cell r="S147">
            <v>2715</v>
          </cell>
          <cell r="U147">
            <v>3495</v>
          </cell>
        </row>
        <row r="148">
          <cell r="A148">
            <v>504</v>
          </cell>
          <cell r="B148" t="str">
            <v>HERNANDEZ HERNANDEZ INES ALFRED</v>
          </cell>
          <cell r="C148">
            <v>290</v>
          </cell>
          <cell r="G148">
            <v>595</v>
          </cell>
          <cell r="J148">
            <v>370</v>
          </cell>
          <cell r="R148">
            <v>150</v>
          </cell>
          <cell r="S148">
            <v>4170</v>
          </cell>
          <cell r="U148">
            <v>5575</v>
          </cell>
        </row>
        <row r="149">
          <cell r="A149">
            <v>505</v>
          </cell>
          <cell r="B149" t="str">
            <v>REYES ANDRADE WENCESLAO</v>
          </cell>
          <cell r="C149">
            <v>200</v>
          </cell>
          <cell r="G149">
            <v>82</v>
          </cell>
          <cell r="J149">
            <v>255</v>
          </cell>
          <cell r="L149">
            <v>740</v>
          </cell>
          <cell r="Q149">
            <v>3094</v>
          </cell>
          <cell r="S149">
            <v>2880</v>
          </cell>
          <cell r="U149">
            <v>7251</v>
          </cell>
        </row>
        <row r="150">
          <cell r="A150">
            <v>507</v>
          </cell>
          <cell r="B150" t="str">
            <v>NICOLAS SANTES RODOLFO</v>
          </cell>
          <cell r="C150">
            <v>189</v>
          </cell>
          <cell r="G150">
            <v>411</v>
          </cell>
          <cell r="J150">
            <v>266</v>
          </cell>
          <cell r="K150">
            <v>5</v>
          </cell>
          <cell r="R150">
            <v>84</v>
          </cell>
          <cell r="S150">
            <v>2715</v>
          </cell>
          <cell r="U150">
            <v>3670</v>
          </cell>
        </row>
        <row r="151">
          <cell r="A151">
            <v>510</v>
          </cell>
          <cell r="B151" t="str">
            <v>AVILA SALAZAR JORGE</v>
          </cell>
          <cell r="C151">
            <v>312</v>
          </cell>
          <cell r="G151">
            <v>160</v>
          </cell>
          <cell r="J151">
            <v>500</v>
          </cell>
          <cell r="K151">
            <v>120</v>
          </cell>
          <cell r="R151">
            <v>200</v>
          </cell>
          <cell r="S151">
            <v>4471</v>
          </cell>
          <cell r="U151">
            <v>5763</v>
          </cell>
        </row>
        <row r="152">
          <cell r="A152">
            <v>511</v>
          </cell>
          <cell r="B152" t="str">
            <v>RODRIGUEZ HERNANDEZ HECTOR</v>
          </cell>
          <cell r="C152">
            <v>183</v>
          </cell>
          <cell r="G152">
            <v>164</v>
          </cell>
          <cell r="J152">
            <v>299</v>
          </cell>
          <cell r="K152">
            <v>10</v>
          </cell>
          <cell r="L152">
            <v>185</v>
          </cell>
          <cell r="Q152">
            <v>596</v>
          </cell>
          <cell r="R152">
            <v>21</v>
          </cell>
          <cell r="S152">
            <v>2633</v>
          </cell>
          <cell r="U152">
            <v>4091</v>
          </cell>
        </row>
        <row r="153">
          <cell r="A153">
            <v>513</v>
          </cell>
          <cell r="B153" t="str">
            <v>COLIN LEDEZMA DANIEL SANTOS</v>
          </cell>
          <cell r="C153">
            <v>245</v>
          </cell>
          <cell r="G153">
            <v>107</v>
          </cell>
          <cell r="J153">
            <v>279</v>
          </cell>
          <cell r="K153">
            <v>93</v>
          </cell>
          <cell r="L153">
            <v>213</v>
          </cell>
          <cell r="R153">
            <v>27</v>
          </cell>
          <cell r="S153">
            <v>3517</v>
          </cell>
          <cell r="U153">
            <v>4481</v>
          </cell>
        </row>
        <row r="154">
          <cell r="A154">
            <v>514</v>
          </cell>
          <cell r="B154" t="str">
            <v>MENDOZA ROMERO ISAAC</v>
          </cell>
          <cell r="C154">
            <v>200</v>
          </cell>
          <cell r="F154">
            <v>719</v>
          </cell>
          <cell r="G154">
            <v>82</v>
          </cell>
          <cell r="J154">
            <v>245</v>
          </cell>
          <cell r="L154">
            <v>740</v>
          </cell>
          <cell r="Q154">
            <v>946</v>
          </cell>
          <cell r="S154">
            <v>2880</v>
          </cell>
          <cell r="U154">
            <v>5812</v>
          </cell>
        </row>
        <row r="155">
          <cell r="A155">
            <v>515</v>
          </cell>
          <cell r="B155" t="str">
            <v>FLORES MORALES BALAM ACAB</v>
          </cell>
          <cell r="C155">
            <v>200</v>
          </cell>
          <cell r="G155">
            <v>329</v>
          </cell>
          <cell r="J155">
            <v>255</v>
          </cell>
          <cell r="R155">
            <v>105</v>
          </cell>
          <cell r="S155">
            <v>2880</v>
          </cell>
          <cell r="U155">
            <v>3769</v>
          </cell>
        </row>
        <row r="156">
          <cell r="A156">
            <v>516</v>
          </cell>
          <cell r="B156" t="str">
            <v>BAUTISTA GRACIA ALEJANDRA</v>
          </cell>
          <cell r="C156">
            <v>194</v>
          </cell>
          <cell r="G156">
            <v>82</v>
          </cell>
          <cell r="J156">
            <v>255</v>
          </cell>
          <cell r="K156">
            <v>21</v>
          </cell>
          <cell r="S156">
            <v>2797</v>
          </cell>
          <cell r="U156">
            <v>3349</v>
          </cell>
        </row>
        <row r="157">
          <cell r="A157">
            <v>520</v>
          </cell>
          <cell r="B157" t="str">
            <v>LOPEZ SALDIVAR GERARDO</v>
          </cell>
          <cell r="C157">
            <v>335</v>
          </cell>
          <cell r="G157">
            <v>138</v>
          </cell>
          <cell r="J157">
            <v>345</v>
          </cell>
          <cell r="S157">
            <v>4840</v>
          </cell>
          <cell r="U157">
            <v>5658</v>
          </cell>
        </row>
        <row r="158">
          <cell r="A158">
            <v>521</v>
          </cell>
          <cell r="B158" t="str">
            <v>CRUZ CABRERA VIRGILIO</v>
          </cell>
          <cell r="C158">
            <v>200</v>
          </cell>
          <cell r="G158">
            <v>247</v>
          </cell>
          <cell r="J158">
            <v>245</v>
          </cell>
          <cell r="R158">
            <v>84</v>
          </cell>
          <cell r="S158">
            <v>2880</v>
          </cell>
          <cell r="U158">
            <v>3656</v>
          </cell>
        </row>
        <row r="159">
          <cell r="A159">
            <v>524</v>
          </cell>
          <cell r="B159" t="str">
            <v>GARCIA PERALTA ERASTO</v>
          </cell>
          <cell r="C159">
            <v>297</v>
          </cell>
          <cell r="G159">
            <v>553</v>
          </cell>
          <cell r="J159">
            <v>430</v>
          </cell>
          <cell r="K159">
            <v>9</v>
          </cell>
          <cell r="R159">
            <v>175</v>
          </cell>
          <cell r="S159">
            <v>4287</v>
          </cell>
          <cell r="U159">
            <v>5751</v>
          </cell>
        </row>
        <row r="160">
          <cell r="A160">
            <v>525</v>
          </cell>
          <cell r="B160" t="str">
            <v>LUCHO ZAPO JUAN JOSE</v>
          </cell>
          <cell r="C160">
            <v>306</v>
          </cell>
          <cell r="G160">
            <v>138</v>
          </cell>
          <cell r="J160">
            <v>430</v>
          </cell>
          <cell r="K160">
            <v>52</v>
          </cell>
          <cell r="R160">
            <v>175</v>
          </cell>
          <cell r="S160">
            <v>4425</v>
          </cell>
          <cell r="U160">
            <v>5526</v>
          </cell>
        </row>
        <row r="161">
          <cell r="A161">
            <v>528</v>
          </cell>
          <cell r="B161" t="str">
            <v>ANTONIO ACEVES LUIS ALBERTO</v>
          </cell>
          <cell r="C161">
            <v>194</v>
          </cell>
          <cell r="G161">
            <v>329</v>
          </cell>
          <cell r="J161">
            <v>255</v>
          </cell>
          <cell r="K161">
            <v>31</v>
          </cell>
          <cell r="R161">
            <v>105</v>
          </cell>
          <cell r="S161">
            <v>2797</v>
          </cell>
          <cell r="U161">
            <v>3711</v>
          </cell>
        </row>
        <row r="162">
          <cell r="A162">
            <v>529</v>
          </cell>
          <cell r="B162" t="str">
            <v>CIRIACO GONZALEZ SEVERIANO</v>
          </cell>
          <cell r="C162">
            <v>306</v>
          </cell>
          <cell r="J162">
            <v>430</v>
          </cell>
          <cell r="K162">
            <v>17</v>
          </cell>
          <cell r="R162">
            <v>175</v>
          </cell>
          <cell r="S162">
            <v>4425</v>
          </cell>
          <cell r="U162">
            <v>5353</v>
          </cell>
        </row>
        <row r="163">
          <cell r="A163">
            <v>531</v>
          </cell>
          <cell r="B163" t="str">
            <v>RIOS MARTINEZ FERNANDO</v>
          </cell>
          <cell r="C163">
            <v>194</v>
          </cell>
          <cell r="G163">
            <v>246</v>
          </cell>
          <cell r="J163">
            <v>266</v>
          </cell>
          <cell r="K163">
            <v>21</v>
          </cell>
          <cell r="R163">
            <v>84</v>
          </cell>
          <cell r="S163">
            <v>2797</v>
          </cell>
          <cell r="U163">
            <v>3608</v>
          </cell>
        </row>
        <row r="164">
          <cell r="A164">
            <v>535</v>
          </cell>
          <cell r="B164" t="str">
            <v>BLANCAS OLVERA GUSTAVO</v>
          </cell>
          <cell r="C164">
            <v>189</v>
          </cell>
          <cell r="G164">
            <v>246</v>
          </cell>
          <cell r="J164">
            <v>299</v>
          </cell>
          <cell r="K164">
            <v>46</v>
          </cell>
          <cell r="L164">
            <v>51</v>
          </cell>
          <cell r="R164">
            <v>21</v>
          </cell>
          <cell r="S164">
            <v>2715</v>
          </cell>
          <cell r="U164">
            <v>3567</v>
          </cell>
        </row>
        <row r="165">
          <cell r="A165">
            <v>539</v>
          </cell>
          <cell r="B165" t="str">
            <v>HERNANDEZ HERNANDEZ VICTORINO</v>
          </cell>
          <cell r="C165">
            <v>194</v>
          </cell>
          <cell r="G165">
            <v>329</v>
          </cell>
          <cell r="J165">
            <v>255</v>
          </cell>
          <cell r="K165">
            <v>31</v>
          </cell>
          <cell r="R165">
            <v>105</v>
          </cell>
          <cell r="S165">
            <v>2797</v>
          </cell>
          <cell r="U165">
            <v>3711</v>
          </cell>
        </row>
        <row r="166">
          <cell r="A166">
            <v>544</v>
          </cell>
          <cell r="B166" t="str">
            <v>ARROYO PACHECO FCO.JAVIER</v>
          </cell>
          <cell r="C166">
            <v>80</v>
          </cell>
          <cell r="H166">
            <v>72</v>
          </cell>
          <cell r="I166">
            <v>288</v>
          </cell>
          <cell r="J166">
            <v>102</v>
          </cell>
          <cell r="L166">
            <v>185</v>
          </cell>
          <cell r="M166">
            <v>26</v>
          </cell>
          <cell r="N166">
            <v>6</v>
          </cell>
          <cell r="O166">
            <v>-411</v>
          </cell>
          <cell r="P166">
            <v>24</v>
          </cell>
          <cell r="Q166">
            <v>411</v>
          </cell>
          <cell r="S166">
            <v>1152</v>
          </cell>
          <cell r="U166">
            <v>1935</v>
          </cell>
        </row>
        <row r="167">
          <cell r="A167">
            <v>545</v>
          </cell>
          <cell r="B167" t="str">
            <v>VELAZQUEZ MARTINEZ FERNANDO</v>
          </cell>
          <cell r="C167">
            <v>194</v>
          </cell>
          <cell r="G167">
            <v>247</v>
          </cell>
          <cell r="H167">
            <v>72</v>
          </cell>
          <cell r="I167">
            <v>288</v>
          </cell>
          <cell r="J167">
            <v>245</v>
          </cell>
          <cell r="K167">
            <v>21</v>
          </cell>
          <cell r="R167">
            <v>84</v>
          </cell>
          <cell r="S167">
            <v>2797</v>
          </cell>
          <cell r="U167">
            <v>3948</v>
          </cell>
        </row>
        <row r="168">
          <cell r="A168">
            <v>546</v>
          </cell>
          <cell r="B168" t="str">
            <v>MORALES BENITEZ LUIS SERVANDO</v>
          </cell>
          <cell r="C168">
            <v>189</v>
          </cell>
          <cell r="G168">
            <v>247</v>
          </cell>
          <cell r="H168">
            <v>72</v>
          </cell>
          <cell r="I168">
            <v>288</v>
          </cell>
          <cell r="J168">
            <v>266</v>
          </cell>
          <cell r="K168">
            <v>5</v>
          </cell>
          <cell r="R168">
            <v>84</v>
          </cell>
          <cell r="S168">
            <v>2715</v>
          </cell>
          <cell r="U168">
            <v>3866</v>
          </cell>
        </row>
        <row r="169">
          <cell r="A169">
            <v>547</v>
          </cell>
          <cell r="B169" t="str">
            <v>ARROYO RAMOS JOSE ALBERTO</v>
          </cell>
          <cell r="C169">
            <v>177</v>
          </cell>
          <cell r="G169">
            <v>411</v>
          </cell>
          <cell r="H169">
            <v>72</v>
          </cell>
          <cell r="I169">
            <v>288</v>
          </cell>
          <cell r="J169">
            <v>255</v>
          </cell>
          <cell r="K169">
            <v>57</v>
          </cell>
          <cell r="R169">
            <v>105</v>
          </cell>
          <cell r="S169">
            <v>2551</v>
          </cell>
          <cell r="U169">
            <v>3916</v>
          </cell>
        </row>
        <row r="170">
          <cell r="A170">
            <v>550</v>
          </cell>
          <cell r="B170" t="str">
            <v>NAVARRETE YA¥EZ ADAN</v>
          </cell>
          <cell r="C170">
            <v>200</v>
          </cell>
          <cell r="G170">
            <v>246</v>
          </cell>
          <cell r="H170">
            <v>72</v>
          </cell>
          <cell r="I170">
            <v>288</v>
          </cell>
          <cell r="J170">
            <v>299</v>
          </cell>
          <cell r="R170">
            <v>21</v>
          </cell>
          <cell r="S170">
            <v>2880</v>
          </cell>
          <cell r="U170">
            <v>4006</v>
          </cell>
        </row>
        <row r="171">
          <cell r="A171">
            <v>551</v>
          </cell>
          <cell r="B171" t="str">
            <v>GONZALEZ ROMERO ARTURO</v>
          </cell>
          <cell r="C171">
            <v>183</v>
          </cell>
          <cell r="G171">
            <v>82</v>
          </cell>
          <cell r="H171">
            <v>72</v>
          </cell>
          <cell r="I171">
            <v>288</v>
          </cell>
          <cell r="J171">
            <v>255</v>
          </cell>
          <cell r="K171">
            <v>82</v>
          </cell>
          <cell r="L171">
            <v>730</v>
          </cell>
          <cell r="Q171">
            <v>1861</v>
          </cell>
          <cell r="S171">
            <v>2632</v>
          </cell>
          <cell r="T171">
            <v>10</v>
          </cell>
          <cell r="U171">
            <v>6195</v>
          </cell>
        </row>
        <row r="172">
          <cell r="A172">
            <v>552</v>
          </cell>
          <cell r="B172" t="str">
            <v>BLANCAS OLVERA JOEL</v>
          </cell>
          <cell r="C172">
            <v>177</v>
          </cell>
          <cell r="G172">
            <v>246</v>
          </cell>
          <cell r="H172">
            <v>72</v>
          </cell>
          <cell r="I172">
            <v>288</v>
          </cell>
          <cell r="J172">
            <v>215</v>
          </cell>
          <cell r="K172">
            <v>67</v>
          </cell>
          <cell r="R172">
            <v>21</v>
          </cell>
          <cell r="S172">
            <v>2551</v>
          </cell>
          <cell r="U172">
            <v>3637</v>
          </cell>
        </row>
        <row r="173">
          <cell r="A173">
            <v>553</v>
          </cell>
          <cell r="B173" t="str">
            <v>ARREDONDO ZAPATA SANTIAGO</v>
          </cell>
          <cell r="C173">
            <v>306</v>
          </cell>
          <cell r="G173">
            <v>129</v>
          </cell>
          <cell r="H173">
            <v>113</v>
          </cell>
          <cell r="I173">
            <v>450</v>
          </cell>
          <cell r="J173">
            <v>480</v>
          </cell>
          <cell r="K173">
            <v>32</v>
          </cell>
          <cell r="S173">
            <v>4372</v>
          </cell>
          <cell r="U173">
            <v>5882</v>
          </cell>
        </row>
        <row r="174">
          <cell r="A174">
            <v>554</v>
          </cell>
          <cell r="B174" t="str">
            <v>GARCIA DE LA ROSA JULIO CESAR</v>
          </cell>
          <cell r="C174">
            <v>177</v>
          </cell>
          <cell r="G174">
            <v>411</v>
          </cell>
          <cell r="H174">
            <v>72</v>
          </cell>
          <cell r="I174">
            <v>288</v>
          </cell>
          <cell r="J174">
            <v>245</v>
          </cell>
          <cell r="K174">
            <v>51</v>
          </cell>
          <cell r="R174">
            <v>84</v>
          </cell>
          <cell r="S174">
            <v>2551</v>
          </cell>
          <cell r="U174">
            <v>3879</v>
          </cell>
        </row>
        <row r="175">
          <cell r="A175">
            <v>555</v>
          </cell>
          <cell r="B175" t="str">
            <v>ORTIZ GUTIERREZ ALEJANDRO</v>
          </cell>
          <cell r="C175">
            <v>305</v>
          </cell>
          <cell r="G175">
            <v>375</v>
          </cell>
          <cell r="H175">
            <v>109</v>
          </cell>
          <cell r="I175">
            <v>437</v>
          </cell>
          <cell r="J175">
            <v>390</v>
          </cell>
          <cell r="R175">
            <v>124</v>
          </cell>
          <cell r="S175">
            <v>4370</v>
          </cell>
          <cell r="U175">
            <v>6110</v>
          </cell>
        </row>
        <row r="176">
          <cell r="A176">
            <v>556</v>
          </cell>
          <cell r="B176" t="str">
            <v>SANCHEZ LOPEZ DAVID ANDRES</v>
          </cell>
          <cell r="C176">
            <v>363</v>
          </cell>
          <cell r="G176">
            <v>477</v>
          </cell>
          <cell r="H176">
            <v>139</v>
          </cell>
          <cell r="I176">
            <v>556</v>
          </cell>
          <cell r="J176">
            <v>395</v>
          </cell>
          <cell r="K176">
            <v>139</v>
          </cell>
          <cell r="L176">
            <v>1432</v>
          </cell>
          <cell r="Q176">
            <v>5363</v>
          </cell>
          <cell r="S176">
            <v>5243</v>
          </cell>
          <cell r="U176">
            <v>14107</v>
          </cell>
        </row>
        <row r="177">
          <cell r="A177">
            <v>557</v>
          </cell>
          <cell r="B177" t="str">
            <v>GONZALEZ URBANO DANIEL</v>
          </cell>
          <cell r="C177">
            <v>335</v>
          </cell>
          <cell r="G177">
            <v>138</v>
          </cell>
          <cell r="H177">
            <v>121</v>
          </cell>
          <cell r="I177">
            <v>484</v>
          </cell>
          <cell r="J177">
            <v>520</v>
          </cell>
          <cell r="L177">
            <v>311</v>
          </cell>
          <cell r="Q177">
            <v>674</v>
          </cell>
          <cell r="S177">
            <v>4840</v>
          </cell>
          <cell r="U177">
            <v>7423</v>
          </cell>
        </row>
        <row r="178">
          <cell r="A178">
            <v>558</v>
          </cell>
          <cell r="B178" t="str">
            <v>SANCHEZ RODRIGUEZ JORGE</v>
          </cell>
          <cell r="C178">
            <v>200</v>
          </cell>
          <cell r="G178">
            <v>411</v>
          </cell>
          <cell r="H178">
            <v>72</v>
          </cell>
          <cell r="I178">
            <v>288</v>
          </cell>
          <cell r="J178">
            <v>266</v>
          </cell>
          <cell r="R178">
            <v>84</v>
          </cell>
          <cell r="S178">
            <v>2880</v>
          </cell>
          <cell r="U178">
            <v>4201</v>
          </cell>
        </row>
        <row r="179">
          <cell r="A179">
            <v>559</v>
          </cell>
          <cell r="B179" t="str">
            <v>CRUZ MAXIMO ALBINO</v>
          </cell>
          <cell r="C179">
            <v>200</v>
          </cell>
          <cell r="G179">
            <v>411</v>
          </cell>
          <cell r="H179">
            <v>72</v>
          </cell>
          <cell r="I179">
            <v>288</v>
          </cell>
          <cell r="J179">
            <v>245</v>
          </cell>
          <cell r="L179">
            <v>185</v>
          </cell>
          <cell r="Q179">
            <v>658</v>
          </cell>
          <cell r="R179">
            <v>84</v>
          </cell>
          <cell r="S179">
            <v>2880</v>
          </cell>
          <cell r="U179">
            <v>5023</v>
          </cell>
        </row>
        <row r="180">
          <cell r="A180">
            <v>560</v>
          </cell>
          <cell r="B180" t="str">
            <v>GONZALEZ CORONA GABRIEL</v>
          </cell>
          <cell r="C180">
            <v>195</v>
          </cell>
          <cell r="E180">
            <v>82</v>
          </cell>
          <cell r="G180">
            <v>164</v>
          </cell>
          <cell r="H180">
            <v>72</v>
          </cell>
          <cell r="I180">
            <v>288</v>
          </cell>
          <cell r="J180">
            <v>257</v>
          </cell>
          <cell r="K180">
            <v>72</v>
          </cell>
          <cell r="R180">
            <v>21</v>
          </cell>
          <cell r="S180">
            <v>2715</v>
          </cell>
          <cell r="T180">
            <v>10</v>
          </cell>
          <cell r="U180">
            <v>3876</v>
          </cell>
        </row>
        <row r="181">
          <cell r="A181">
            <v>561</v>
          </cell>
          <cell r="B181" t="str">
            <v>RUEDA MALDONADO JESUS</v>
          </cell>
          <cell r="C181">
            <v>189</v>
          </cell>
          <cell r="G181">
            <v>411</v>
          </cell>
          <cell r="H181">
            <v>72</v>
          </cell>
          <cell r="I181">
            <v>288</v>
          </cell>
          <cell r="J181">
            <v>245</v>
          </cell>
          <cell r="K181">
            <v>72</v>
          </cell>
          <cell r="R181">
            <v>84</v>
          </cell>
          <cell r="S181">
            <v>2715</v>
          </cell>
          <cell r="U181">
            <v>4076</v>
          </cell>
        </row>
        <row r="182">
          <cell r="A182">
            <v>562</v>
          </cell>
          <cell r="B182" t="str">
            <v>JIMENEZ TREJO DAVID JONATHAN</v>
          </cell>
          <cell r="C182">
            <v>200</v>
          </cell>
          <cell r="G182">
            <v>246</v>
          </cell>
          <cell r="H182">
            <v>72</v>
          </cell>
          <cell r="I182">
            <v>288</v>
          </cell>
          <cell r="J182">
            <v>299</v>
          </cell>
          <cell r="R182">
            <v>21</v>
          </cell>
          <cell r="S182">
            <v>2880</v>
          </cell>
          <cell r="U182">
            <v>4006</v>
          </cell>
        </row>
        <row r="183">
          <cell r="A183">
            <v>563</v>
          </cell>
          <cell r="B183" t="str">
            <v>RAMIREZ MARTINEZ FRANCISCO</v>
          </cell>
          <cell r="C183">
            <v>200</v>
          </cell>
          <cell r="G183">
            <v>246</v>
          </cell>
          <cell r="H183">
            <v>72</v>
          </cell>
          <cell r="I183">
            <v>288</v>
          </cell>
          <cell r="J183">
            <v>205</v>
          </cell>
          <cell r="L183">
            <v>524</v>
          </cell>
          <cell r="Q183">
            <v>2005</v>
          </cell>
          <cell r="S183">
            <v>2880</v>
          </cell>
          <cell r="U183">
            <v>6420</v>
          </cell>
        </row>
        <row r="184">
          <cell r="A184">
            <v>564</v>
          </cell>
          <cell r="B184" t="str">
            <v>RUBI SANDOVAL LUIS</v>
          </cell>
          <cell r="C184">
            <v>315</v>
          </cell>
          <cell r="G184">
            <v>129</v>
          </cell>
          <cell r="H184">
            <v>113</v>
          </cell>
          <cell r="I184">
            <v>450</v>
          </cell>
          <cell r="J184">
            <v>384</v>
          </cell>
          <cell r="S184">
            <v>4500</v>
          </cell>
          <cell r="U184">
            <v>5891</v>
          </cell>
        </row>
        <row r="185">
          <cell r="A185">
            <v>567</v>
          </cell>
          <cell r="B185" t="str">
            <v>ROJAS ALMARAZ MARTIN</v>
          </cell>
          <cell r="C185">
            <v>189</v>
          </cell>
          <cell r="G185">
            <v>164</v>
          </cell>
          <cell r="H185">
            <v>72</v>
          </cell>
          <cell r="I185">
            <v>288</v>
          </cell>
          <cell r="J185">
            <v>299</v>
          </cell>
          <cell r="K185">
            <v>5</v>
          </cell>
          <cell r="R185">
            <v>21</v>
          </cell>
          <cell r="S185">
            <v>2715</v>
          </cell>
          <cell r="T185">
            <v>124</v>
          </cell>
          <cell r="U185">
            <v>3877</v>
          </cell>
        </row>
        <row r="186">
          <cell r="A186">
            <v>568</v>
          </cell>
          <cell r="B186" t="str">
            <v>MARCELO GARCIA PANFILO</v>
          </cell>
          <cell r="C186">
            <v>194</v>
          </cell>
          <cell r="G186">
            <v>411</v>
          </cell>
          <cell r="H186">
            <v>72</v>
          </cell>
          <cell r="I186">
            <v>288</v>
          </cell>
          <cell r="J186">
            <v>266</v>
          </cell>
          <cell r="K186">
            <v>21</v>
          </cell>
          <cell r="L186">
            <v>154</v>
          </cell>
          <cell r="R186">
            <v>84</v>
          </cell>
          <cell r="S186">
            <v>2797</v>
          </cell>
          <cell r="U186">
            <v>4287</v>
          </cell>
        </row>
        <row r="187">
          <cell r="A187">
            <v>571</v>
          </cell>
          <cell r="B187" t="str">
            <v>DIAZ DIAZ ALBERTO</v>
          </cell>
          <cell r="C187">
            <v>172</v>
          </cell>
          <cell r="G187">
            <v>82</v>
          </cell>
          <cell r="H187">
            <v>72</v>
          </cell>
          <cell r="I187">
            <v>288</v>
          </cell>
          <cell r="J187">
            <v>215</v>
          </cell>
          <cell r="K187">
            <v>82</v>
          </cell>
          <cell r="L187">
            <v>185</v>
          </cell>
          <cell r="Q187">
            <v>123</v>
          </cell>
          <cell r="R187">
            <v>21</v>
          </cell>
          <cell r="S187">
            <v>2468</v>
          </cell>
          <cell r="U187">
            <v>3708</v>
          </cell>
        </row>
        <row r="188">
          <cell r="A188">
            <v>572</v>
          </cell>
          <cell r="B188" t="str">
            <v>DORANTES ESCOBAR GORGONIO</v>
          </cell>
          <cell r="C188">
            <v>240</v>
          </cell>
          <cell r="G188">
            <v>297</v>
          </cell>
          <cell r="H188">
            <v>87</v>
          </cell>
          <cell r="I188">
            <v>346</v>
          </cell>
          <cell r="J188">
            <v>245</v>
          </cell>
          <cell r="L188">
            <v>888</v>
          </cell>
          <cell r="Q188">
            <v>3678</v>
          </cell>
          <cell r="S188">
            <v>3455</v>
          </cell>
          <cell r="U188">
            <v>9236</v>
          </cell>
        </row>
        <row r="189">
          <cell r="A189">
            <v>575</v>
          </cell>
          <cell r="B189" t="str">
            <v>MORALES CATALAN GONZALO</v>
          </cell>
          <cell r="C189">
            <v>189</v>
          </cell>
          <cell r="G189">
            <v>411</v>
          </cell>
          <cell r="H189">
            <v>72</v>
          </cell>
          <cell r="I189">
            <v>288</v>
          </cell>
          <cell r="J189">
            <v>266</v>
          </cell>
          <cell r="K189">
            <v>67</v>
          </cell>
          <cell r="R189">
            <v>84</v>
          </cell>
          <cell r="S189">
            <v>2715</v>
          </cell>
          <cell r="U189">
            <v>4092</v>
          </cell>
        </row>
        <row r="190">
          <cell r="A190">
            <v>576</v>
          </cell>
          <cell r="B190" t="str">
            <v>PASILLAS ANAYA JUAN MANUEL</v>
          </cell>
          <cell r="C190">
            <v>137</v>
          </cell>
          <cell r="G190">
            <v>246</v>
          </cell>
          <cell r="H190">
            <v>72</v>
          </cell>
          <cell r="I190">
            <v>288</v>
          </cell>
          <cell r="J190">
            <v>215</v>
          </cell>
          <cell r="K190">
            <v>112</v>
          </cell>
          <cell r="R190">
            <v>21</v>
          </cell>
          <cell r="S190">
            <v>1975</v>
          </cell>
          <cell r="U190">
            <v>3066</v>
          </cell>
        </row>
        <row r="191">
          <cell r="A191">
            <v>577</v>
          </cell>
          <cell r="B191" t="str">
            <v>MARTINEZ MAXIMO LUIS ANTONIO</v>
          </cell>
          <cell r="C191">
            <v>182</v>
          </cell>
          <cell r="G191">
            <v>138</v>
          </cell>
          <cell r="H191">
            <v>121</v>
          </cell>
          <cell r="I191">
            <v>484</v>
          </cell>
          <cell r="J191">
            <v>258</v>
          </cell>
          <cell r="K191">
            <v>17</v>
          </cell>
          <cell r="R191">
            <v>105</v>
          </cell>
          <cell r="S191">
            <v>2628</v>
          </cell>
          <cell r="U191">
            <v>3933</v>
          </cell>
        </row>
        <row r="192">
          <cell r="A192">
            <v>578</v>
          </cell>
          <cell r="B192" t="str">
            <v>BELTRAN MATA FRANCISCO</v>
          </cell>
          <cell r="C192">
            <v>335</v>
          </cell>
          <cell r="G192">
            <v>415</v>
          </cell>
          <cell r="H192">
            <v>121</v>
          </cell>
          <cell r="I192">
            <v>484</v>
          </cell>
          <cell r="J192">
            <v>430</v>
          </cell>
          <cell r="R192">
            <v>175</v>
          </cell>
          <cell r="S192">
            <v>4840</v>
          </cell>
          <cell r="U192">
            <v>6800</v>
          </cell>
        </row>
        <row r="193">
          <cell r="A193">
            <v>579</v>
          </cell>
          <cell r="B193" t="str">
            <v>OLIVO GUTIERREZ ISRAEL</v>
          </cell>
          <cell r="C193">
            <v>160</v>
          </cell>
          <cell r="G193">
            <v>246</v>
          </cell>
          <cell r="H193">
            <v>72</v>
          </cell>
          <cell r="I193">
            <v>288</v>
          </cell>
          <cell r="J193">
            <v>289</v>
          </cell>
          <cell r="K193">
            <v>93</v>
          </cell>
          <cell r="L193">
            <v>175</v>
          </cell>
          <cell r="S193">
            <v>2303</v>
          </cell>
          <cell r="U193">
            <v>3626</v>
          </cell>
        </row>
        <row r="194">
          <cell r="A194">
            <v>580</v>
          </cell>
          <cell r="B194" t="str">
            <v>MARTINEZ BUENDIA ERICK ALBERTO</v>
          </cell>
          <cell r="C194">
            <v>200</v>
          </cell>
          <cell r="G194">
            <v>246</v>
          </cell>
          <cell r="H194">
            <v>72</v>
          </cell>
          <cell r="I194">
            <v>288</v>
          </cell>
          <cell r="J194">
            <v>310</v>
          </cell>
          <cell r="L194">
            <v>185</v>
          </cell>
          <cell r="Q194">
            <v>216</v>
          </cell>
          <cell r="S194">
            <v>2880</v>
          </cell>
          <cell r="U194">
            <v>4397</v>
          </cell>
        </row>
        <row r="195">
          <cell r="A195">
            <v>581</v>
          </cell>
          <cell r="B195" t="str">
            <v>ROMERO VAQUERO EUDOXIO</v>
          </cell>
          <cell r="C195">
            <v>339</v>
          </cell>
          <cell r="G195">
            <v>152</v>
          </cell>
          <cell r="H195">
            <v>133</v>
          </cell>
          <cell r="I195">
            <v>532</v>
          </cell>
          <cell r="J195">
            <v>380</v>
          </cell>
          <cell r="K195">
            <v>171</v>
          </cell>
          <cell r="L195">
            <v>1330</v>
          </cell>
          <cell r="Q195">
            <v>3156</v>
          </cell>
          <cell r="S195">
            <v>4868</v>
          </cell>
          <cell r="U195">
            <v>11061</v>
          </cell>
        </row>
        <row r="196">
          <cell r="A196">
            <v>584</v>
          </cell>
          <cell r="B196" t="str">
            <v>ARROYO ROMERO RUTILIO</v>
          </cell>
          <cell r="C196">
            <v>172</v>
          </cell>
          <cell r="G196">
            <v>411</v>
          </cell>
          <cell r="J196">
            <v>255</v>
          </cell>
          <cell r="K196">
            <v>82</v>
          </cell>
          <cell r="R196">
            <v>105</v>
          </cell>
          <cell r="S196">
            <v>2468</v>
          </cell>
          <cell r="U196">
            <v>3493</v>
          </cell>
        </row>
        <row r="197">
          <cell r="A197">
            <v>585</v>
          </cell>
          <cell r="B197" t="str">
            <v>CRUZ BLANCAS RAFAEL</v>
          </cell>
          <cell r="C197">
            <v>270</v>
          </cell>
          <cell r="G197">
            <v>558</v>
          </cell>
          <cell r="J197">
            <v>350</v>
          </cell>
          <cell r="R197">
            <v>112</v>
          </cell>
          <cell r="S197">
            <v>3910</v>
          </cell>
          <cell r="U197">
            <v>5200</v>
          </cell>
        </row>
        <row r="198">
          <cell r="A198">
            <v>588</v>
          </cell>
          <cell r="B198" t="str">
            <v>FERRUSCA PE¥A VICTOR</v>
          </cell>
          <cell r="C198">
            <v>183</v>
          </cell>
          <cell r="G198">
            <v>411</v>
          </cell>
          <cell r="J198">
            <v>245</v>
          </cell>
          <cell r="K198">
            <v>62</v>
          </cell>
          <cell r="R198">
            <v>84</v>
          </cell>
          <cell r="S198">
            <v>2633</v>
          </cell>
          <cell r="U198">
            <v>3618</v>
          </cell>
        </row>
        <row r="199">
          <cell r="A199">
            <v>591</v>
          </cell>
          <cell r="B199" t="str">
            <v>CAMARILLO URBANO ISMAEL</v>
          </cell>
          <cell r="C199">
            <v>166</v>
          </cell>
          <cell r="G199">
            <v>329</v>
          </cell>
          <cell r="J199">
            <v>255</v>
          </cell>
          <cell r="K199">
            <v>41</v>
          </cell>
          <cell r="R199">
            <v>105</v>
          </cell>
          <cell r="S199">
            <v>2386</v>
          </cell>
          <cell r="U199">
            <v>3282</v>
          </cell>
        </row>
        <row r="200">
          <cell r="A200">
            <v>592</v>
          </cell>
          <cell r="B200" t="str">
            <v>CAMPOS GARCIA GONZALO</v>
          </cell>
          <cell r="C200">
            <v>410</v>
          </cell>
          <cell r="G200">
            <v>169</v>
          </cell>
          <cell r="J200">
            <v>420</v>
          </cell>
          <cell r="L200">
            <v>632</v>
          </cell>
          <cell r="Q200">
            <v>1138</v>
          </cell>
          <cell r="S200">
            <v>5905</v>
          </cell>
          <cell r="U200">
            <v>8674</v>
          </cell>
        </row>
        <row r="201">
          <cell r="A201">
            <v>593</v>
          </cell>
          <cell r="B201" t="str">
            <v>RAMIREZ FLORES MARCELO</v>
          </cell>
          <cell r="C201">
            <v>316</v>
          </cell>
          <cell r="G201">
            <v>138</v>
          </cell>
          <cell r="J201">
            <v>520</v>
          </cell>
          <cell r="K201">
            <v>112</v>
          </cell>
          <cell r="L201">
            <v>311</v>
          </cell>
          <cell r="Q201">
            <v>674</v>
          </cell>
          <cell r="S201">
            <v>4564</v>
          </cell>
          <cell r="U201">
            <v>6635</v>
          </cell>
        </row>
        <row r="202">
          <cell r="A202">
            <v>596</v>
          </cell>
          <cell r="B202" t="str">
            <v>MORALES BENITEZ MARINO</v>
          </cell>
          <cell r="C202">
            <v>165</v>
          </cell>
          <cell r="G202">
            <v>82</v>
          </cell>
          <cell r="J202">
            <v>255</v>
          </cell>
          <cell r="K202">
            <v>144</v>
          </cell>
          <cell r="L202">
            <v>740</v>
          </cell>
          <cell r="Q202">
            <v>1356</v>
          </cell>
          <cell r="S202">
            <v>2385</v>
          </cell>
          <cell r="U202">
            <v>5127</v>
          </cell>
        </row>
        <row r="203">
          <cell r="A203">
            <v>597</v>
          </cell>
          <cell r="B203" t="str">
            <v>NERI AGUILAR ARTURO</v>
          </cell>
          <cell r="C203">
            <v>194</v>
          </cell>
          <cell r="E203">
            <v>576</v>
          </cell>
          <cell r="G203">
            <v>82</v>
          </cell>
          <cell r="J203">
            <v>246</v>
          </cell>
          <cell r="K203">
            <v>21</v>
          </cell>
          <cell r="R203">
            <v>83</v>
          </cell>
          <cell r="S203">
            <v>2221</v>
          </cell>
          <cell r="U203">
            <v>3423</v>
          </cell>
        </row>
        <row r="204">
          <cell r="A204">
            <v>598</v>
          </cell>
          <cell r="B204" t="str">
            <v>ESTRADA MORENO TAURINO</v>
          </cell>
          <cell r="C204">
            <v>405</v>
          </cell>
          <cell r="G204">
            <v>835</v>
          </cell>
          <cell r="J204">
            <v>520</v>
          </cell>
          <cell r="L204">
            <v>1459</v>
          </cell>
          <cell r="Q204">
            <v>7217</v>
          </cell>
          <cell r="R204">
            <v>210</v>
          </cell>
          <cell r="S204">
            <v>5840</v>
          </cell>
          <cell r="U204">
            <v>16486</v>
          </cell>
        </row>
        <row r="205">
          <cell r="A205">
            <v>600</v>
          </cell>
          <cell r="B205" t="str">
            <v>DORADO SUAREZ HECTOR</v>
          </cell>
          <cell r="C205">
            <v>183</v>
          </cell>
          <cell r="G205">
            <v>411</v>
          </cell>
          <cell r="J205">
            <v>245</v>
          </cell>
          <cell r="K205">
            <v>62</v>
          </cell>
          <cell r="R205">
            <v>84</v>
          </cell>
          <cell r="S205">
            <v>2633</v>
          </cell>
          <cell r="U205">
            <v>3618</v>
          </cell>
        </row>
        <row r="206">
          <cell r="A206">
            <v>601</v>
          </cell>
          <cell r="B206" t="str">
            <v>LOPEZ RODRIGUEZ GERARDO</v>
          </cell>
          <cell r="C206">
            <v>270</v>
          </cell>
          <cell r="G206">
            <v>112</v>
          </cell>
          <cell r="J206">
            <v>308</v>
          </cell>
          <cell r="L206">
            <v>126</v>
          </cell>
          <cell r="S206">
            <v>3910</v>
          </cell>
          <cell r="U206">
            <v>4726</v>
          </cell>
        </row>
        <row r="207">
          <cell r="A207">
            <v>602</v>
          </cell>
          <cell r="B207" t="str">
            <v>SANCHEZ RODRIGUEZ RUBEN</v>
          </cell>
          <cell r="C207">
            <v>195</v>
          </cell>
          <cell r="E207">
            <v>164</v>
          </cell>
          <cell r="G207">
            <v>329</v>
          </cell>
          <cell r="J207">
            <v>255</v>
          </cell>
          <cell r="K207">
            <v>10</v>
          </cell>
          <cell r="R207">
            <v>105</v>
          </cell>
          <cell r="S207">
            <v>2633</v>
          </cell>
          <cell r="T207">
            <v>72</v>
          </cell>
          <cell r="U207">
            <v>3763</v>
          </cell>
        </row>
        <row r="208">
          <cell r="A208">
            <v>604</v>
          </cell>
          <cell r="B208" t="str">
            <v>JUAREZ CEDILLO HERMINIO</v>
          </cell>
          <cell r="C208">
            <v>335</v>
          </cell>
          <cell r="G208">
            <v>138</v>
          </cell>
          <cell r="J208">
            <v>345</v>
          </cell>
          <cell r="S208">
            <v>4840</v>
          </cell>
          <cell r="U208">
            <v>5658</v>
          </cell>
        </row>
        <row r="209">
          <cell r="A209">
            <v>606</v>
          </cell>
          <cell r="B209" t="str">
            <v>CRUZ RAMON LUCIANO</v>
          </cell>
          <cell r="C209">
            <v>410</v>
          </cell>
          <cell r="G209">
            <v>169</v>
          </cell>
          <cell r="J209">
            <v>420</v>
          </cell>
          <cell r="L209">
            <v>758</v>
          </cell>
          <cell r="Q209">
            <v>2740</v>
          </cell>
          <cell r="S209">
            <v>5905</v>
          </cell>
          <cell r="U209">
            <v>10402</v>
          </cell>
        </row>
        <row r="210">
          <cell r="A210">
            <v>607</v>
          </cell>
          <cell r="B210" t="str">
            <v>SERAFIN RIOS GUADALUPE</v>
          </cell>
          <cell r="C210">
            <v>316</v>
          </cell>
          <cell r="J210">
            <v>430</v>
          </cell>
          <cell r="K210">
            <v>78</v>
          </cell>
          <cell r="R210">
            <v>175</v>
          </cell>
          <cell r="S210">
            <v>4564</v>
          </cell>
          <cell r="U210">
            <v>5563</v>
          </cell>
        </row>
        <row r="211">
          <cell r="A211">
            <v>610</v>
          </cell>
          <cell r="B211" t="str">
            <v>ALVARADO ALVARADO JOSE</v>
          </cell>
          <cell r="C211">
            <v>189</v>
          </cell>
          <cell r="G211">
            <v>247</v>
          </cell>
          <cell r="J211">
            <v>245</v>
          </cell>
          <cell r="K211">
            <v>57</v>
          </cell>
          <cell r="L211">
            <v>93</v>
          </cell>
          <cell r="R211">
            <v>84</v>
          </cell>
          <cell r="S211">
            <v>2715</v>
          </cell>
          <cell r="U211">
            <v>3630</v>
          </cell>
        </row>
        <row r="212">
          <cell r="A212">
            <v>612</v>
          </cell>
          <cell r="B212" t="str">
            <v>VELAZQUEZ TENORIO JOSE MANUEL</v>
          </cell>
          <cell r="C212">
            <v>375</v>
          </cell>
          <cell r="G212">
            <v>504</v>
          </cell>
          <cell r="J212">
            <v>420</v>
          </cell>
          <cell r="K212">
            <v>126</v>
          </cell>
          <cell r="L212">
            <v>1218</v>
          </cell>
          <cell r="Q212">
            <v>5249</v>
          </cell>
          <cell r="S212">
            <v>5376</v>
          </cell>
          <cell r="U212">
            <v>13268</v>
          </cell>
        </row>
        <row r="213">
          <cell r="A213">
            <v>613</v>
          </cell>
          <cell r="B213" t="str">
            <v>VAZQUEZ SOTO SABAS</v>
          </cell>
          <cell r="C213">
            <v>103</v>
          </cell>
          <cell r="G213">
            <v>246</v>
          </cell>
          <cell r="J213">
            <v>186</v>
          </cell>
          <cell r="K213">
            <v>51</v>
          </cell>
          <cell r="L213">
            <v>370</v>
          </cell>
          <cell r="M213">
            <v>57</v>
          </cell>
          <cell r="N213">
            <v>13</v>
          </cell>
          <cell r="O213">
            <v>-493</v>
          </cell>
          <cell r="P213">
            <v>52</v>
          </cell>
          <cell r="Q213">
            <v>380</v>
          </cell>
          <cell r="S213">
            <v>1481</v>
          </cell>
          <cell r="U213">
            <v>2446</v>
          </cell>
        </row>
        <row r="214">
          <cell r="A214">
            <v>614</v>
          </cell>
          <cell r="B214" t="str">
            <v>VIEYRA MARTINEZ RAUL</v>
          </cell>
          <cell r="C214">
            <v>171</v>
          </cell>
          <cell r="J214">
            <v>255</v>
          </cell>
          <cell r="K214">
            <v>57</v>
          </cell>
          <cell r="R214">
            <v>105</v>
          </cell>
          <cell r="S214">
            <v>2468</v>
          </cell>
          <cell r="U214">
            <v>3056</v>
          </cell>
        </row>
        <row r="215">
          <cell r="A215">
            <v>615</v>
          </cell>
          <cell r="B215" t="str">
            <v>ANZURES BENITEZ FELICIANO</v>
          </cell>
          <cell r="C215">
            <v>178</v>
          </cell>
          <cell r="G215">
            <v>82</v>
          </cell>
          <cell r="J215">
            <v>205</v>
          </cell>
          <cell r="K215">
            <v>144</v>
          </cell>
          <cell r="S215">
            <v>2550</v>
          </cell>
          <cell r="U215">
            <v>3159</v>
          </cell>
        </row>
        <row r="216">
          <cell r="A216">
            <v>616</v>
          </cell>
          <cell r="B216" t="str">
            <v>SANTES HERNANDEZ IGNACIO</v>
          </cell>
          <cell r="C216">
            <v>200</v>
          </cell>
          <cell r="G216">
            <v>82</v>
          </cell>
          <cell r="J216">
            <v>205</v>
          </cell>
          <cell r="L216">
            <v>555</v>
          </cell>
          <cell r="Q216">
            <v>1090</v>
          </cell>
          <cell r="S216">
            <v>2880</v>
          </cell>
          <cell r="U216">
            <v>5012</v>
          </cell>
        </row>
        <row r="217">
          <cell r="A217">
            <v>617</v>
          </cell>
          <cell r="B217" t="str">
            <v>RODRIGUEZ MARTINEZ AMBROSIO</v>
          </cell>
          <cell r="C217">
            <v>178</v>
          </cell>
          <cell r="G217">
            <v>82</v>
          </cell>
          <cell r="J217">
            <v>310</v>
          </cell>
          <cell r="K217">
            <v>134</v>
          </cell>
          <cell r="L217">
            <v>185</v>
          </cell>
          <cell r="Q217">
            <v>421</v>
          </cell>
          <cell r="S217">
            <v>2550</v>
          </cell>
          <cell r="U217">
            <v>3860</v>
          </cell>
        </row>
        <row r="218">
          <cell r="A218">
            <v>618</v>
          </cell>
          <cell r="B218" t="str">
            <v>ARRIOLA QUI¥ONES EDUARDO</v>
          </cell>
          <cell r="C218">
            <v>200</v>
          </cell>
          <cell r="G218">
            <v>246</v>
          </cell>
          <cell r="J218">
            <v>215</v>
          </cell>
          <cell r="R218">
            <v>21</v>
          </cell>
          <cell r="S218">
            <v>2880</v>
          </cell>
          <cell r="U218">
            <v>3562</v>
          </cell>
        </row>
        <row r="219">
          <cell r="A219">
            <v>619</v>
          </cell>
          <cell r="B219" t="str">
            <v>OSNAYA JARDON NOE</v>
          </cell>
          <cell r="C219">
            <v>200</v>
          </cell>
          <cell r="G219">
            <v>246</v>
          </cell>
          <cell r="J219">
            <v>226</v>
          </cell>
          <cell r="L219">
            <v>185</v>
          </cell>
          <cell r="Q219">
            <v>1131</v>
          </cell>
          <cell r="S219">
            <v>2880</v>
          </cell>
          <cell r="U219">
            <v>4868</v>
          </cell>
        </row>
        <row r="220">
          <cell r="A220">
            <v>621</v>
          </cell>
          <cell r="B220" t="str">
            <v>NOLASCO SANCHEZ ALEJANDRO</v>
          </cell>
          <cell r="C220">
            <v>326</v>
          </cell>
          <cell r="G220">
            <v>138</v>
          </cell>
          <cell r="J220">
            <v>345</v>
          </cell>
          <cell r="K220">
            <v>35</v>
          </cell>
          <cell r="L220">
            <v>311</v>
          </cell>
          <cell r="Q220">
            <v>2006</v>
          </cell>
          <cell r="S220">
            <v>4702</v>
          </cell>
          <cell r="U220">
            <v>7863</v>
          </cell>
        </row>
        <row r="221">
          <cell r="A221">
            <v>623</v>
          </cell>
          <cell r="B221" t="str">
            <v>NOLASCO SANCHEZ AMADO</v>
          </cell>
          <cell r="C221">
            <v>316</v>
          </cell>
          <cell r="G221">
            <v>138</v>
          </cell>
          <cell r="J221">
            <v>430</v>
          </cell>
          <cell r="K221">
            <v>9</v>
          </cell>
          <cell r="R221">
            <v>175</v>
          </cell>
          <cell r="S221">
            <v>4564</v>
          </cell>
          <cell r="U221">
            <v>5632</v>
          </cell>
        </row>
        <row r="222">
          <cell r="A222">
            <v>624</v>
          </cell>
          <cell r="B222" t="str">
            <v>HERNANDEZ ROJAS RAUL</v>
          </cell>
          <cell r="C222">
            <v>215</v>
          </cell>
          <cell r="G222">
            <v>103</v>
          </cell>
          <cell r="J222">
            <v>320</v>
          </cell>
          <cell r="K222">
            <v>181</v>
          </cell>
          <cell r="R222">
            <v>130</v>
          </cell>
          <cell r="S222">
            <v>3082</v>
          </cell>
          <cell r="U222">
            <v>4031</v>
          </cell>
        </row>
        <row r="223">
          <cell r="A223">
            <v>626</v>
          </cell>
          <cell r="B223" t="str">
            <v>VAZQUEZ GARCIA EVARISTO</v>
          </cell>
          <cell r="C223">
            <v>335</v>
          </cell>
          <cell r="G223">
            <v>138</v>
          </cell>
          <cell r="J223">
            <v>520</v>
          </cell>
          <cell r="S223">
            <v>4840</v>
          </cell>
          <cell r="U223">
            <v>5833</v>
          </cell>
        </row>
        <row r="224">
          <cell r="A224">
            <v>627</v>
          </cell>
          <cell r="B224" t="str">
            <v>SANCHEZ PACHECO ASUNCION F</v>
          </cell>
          <cell r="C224">
            <v>200</v>
          </cell>
          <cell r="G224">
            <v>329</v>
          </cell>
          <cell r="J224">
            <v>255</v>
          </cell>
          <cell r="L224">
            <v>185</v>
          </cell>
          <cell r="Q224">
            <v>1049</v>
          </cell>
          <cell r="R224">
            <v>63</v>
          </cell>
          <cell r="S224">
            <v>2880</v>
          </cell>
          <cell r="U224">
            <v>4961</v>
          </cell>
        </row>
        <row r="225">
          <cell r="A225">
            <v>628</v>
          </cell>
          <cell r="B225" t="str">
            <v>GERMAN IGLESIAS PEDRO</v>
          </cell>
          <cell r="C225">
            <v>200</v>
          </cell>
          <cell r="G225">
            <v>246</v>
          </cell>
          <cell r="J225">
            <v>245</v>
          </cell>
          <cell r="L225">
            <v>134</v>
          </cell>
          <cell r="R225">
            <v>84</v>
          </cell>
          <cell r="S225">
            <v>2880</v>
          </cell>
          <cell r="U225">
            <v>3789</v>
          </cell>
        </row>
        <row r="226">
          <cell r="A226">
            <v>629</v>
          </cell>
          <cell r="B226" t="str">
            <v>ESQUIVEL ALVARADO JUAN ANTONIO</v>
          </cell>
          <cell r="C226">
            <v>189</v>
          </cell>
          <cell r="G226">
            <v>246</v>
          </cell>
          <cell r="J226">
            <v>299</v>
          </cell>
          <cell r="K226">
            <v>67</v>
          </cell>
          <cell r="R226">
            <v>21</v>
          </cell>
          <cell r="S226">
            <v>2715</v>
          </cell>
          <cell r="U226">
            <v>3537</v>
          </cell>
        </row>
        <row r="227">
          <cell r="A227">
            <v>630</v>
          </cell>
          <cell r="B227" t="str">
            <v>ROSAS VIDAL ROGELIO</v>
          </cell>
          <cell r="C227">
            <v>103</v>
          </cell>
          <cell r="G227">
            <v>246</v>
          </cell>
          <cell r="J227">
            <v>237</v>
          </cell>
          <cell r="K227">
            <v>118</v>
          </cell>
          <cell r="R227">
            <v>21</v>
          </cell>
          <cell r="S227">
            <v>1481</v>
          </cell>
          <cell r="U227">
            <v>2206</v>
          </cell>
        </row>
        <row r="228">
          <cell r="A228">
            <v>632</v>
          </cell>
          <cell r="B228" t="str">
            <v>SOSA ZAVALETA YOLANDO</v>
          </cell>
          <cell r="C228">
            <v>194</v>
          </cell>
          <cell r="G228">
            <v>329</v>
          </cell>
          <cell r="J228">
            <v>255</v>
          </cell>
          <cell r="K228">
            <v>31</v>
          </cell>
          <cell r="R228">
            <v>84</v>
          </cell>
          <cell r="S228">
            <v>2797</v>
          </cell>
          <cell r="U228">
            <v>3690</v>
          </cell>
        </row>
        <row r="229">
          <cell r="A229">
            <v>633</v>
          </cell>
          <cell r="B229" t="str">
            <v>JUAREZ MORALES JOSE DANIEL</v>
          </cell>
          <cell r="C229">
            <v>177</v>
          </cell>
          <cell r="G229">
            <v>82</v>
          </cell>
          <cell r="J229">
            <v>307</v>
          </cell>
          <cell r="K229">
            <v>51</v>
          </cell>
          <cell r="L229">
            <v>699</v>
          </cell>
          <cell r="Q229">
            <v>823</v>
          </cell>
          <cell r="S229">
            <v>2551</v>
          </cell>
          <cell r="U229">
            <v>4690</v>
          </cell>
        </row>
        <row r="230">
          <cell r="A230">
            <v>634</v>
          </cell>
          <cell r="B230" t="str">
            <v>ROSAS CRUZ CARLOS</v>
          </cell>
          <cell r="C230">
            <v>189</v>
          </cell>
          <cell r="G230">
            <v>82</v>
          </cell>
          <cell r="J230">
            <v>255</v>
          </cell>
          <cell r="K230">
            <v>72</v>
          </cell>
          <cell r="L230">
            <v>555</v>
          </cell>
          <cell r="Q230">
            <v>916</v>
          </cell>
          <cell r="S230">
            <v>2715</v>
          </cell>
          <cell r="U230">
            <v>4784</v>
          </cell>
        </row>
        <row r="231">
          <cell r="A231">
            <v>635</v>
          </cell>
          <cell r="B231" t="str">
            <v>MENDEZ CONTRERAS FLORENTINO</v>
          </cell>
          <cell r="C231">
            <v>335</v>
          </cell>
          <cell r="G231">
            <v>138</v>
          </cell>
          <cell r="J231">
            <v>345</v>
          </cell>
          <cell r="S231">
            <v>4840</v>
          </cell>
          <cell r="U231">
            <v>5658</v>
          </cell>
        </row>
        <row r="232">
          <cell r="A232">
            <v>636</v>
          </cell>
          <cell r="B232" t="str">
            <v>GARCIA MEDINA JUAN</v>
          </cell>
          <cell r="C232">
            <v>189</v>
          </cell>
          <cell r="G232">
            <v>82</v>
          </cell>
          <cell r="J232">
            <v>235</v>
          </cell>
          <cell r="K232">
            <v>10</v>
          </cell>
          <cell r="L232">
            <v>719</v>
          </cell>
          <cell r="Q232">
            <v>1367</v>
          </cell>
          <cell r="R232">
            <v>21</v>
          </cell>
          <cell r="S232">
            <v>2715</v>
          </cell>
          <cell r="U232">
            <v>5338</v>
          </cell>
        </row>
        <row r="233">
          <cell r="A233">
            <v>637</v>
          </cell>
          <cell r="B233" t="str">
            <v>CAMACHO SANCHEZ DAVID</v>
          </cell>
          <cell r="C233">
            <v>189</v>
          </cell>
          <cell r="G233">
            <v>82</v>
          </cell>
          <cell r="J233">
            <v>226</v>
          </cell>
          <cell r="K233">
            <v>72</v>
          </cell>
          <cell r="S233">
            <v>2715</v>
          </cell>
          <cell r="U233">
            <v>3284</v>
          </cell>
        </row>
        <row r="234">
          <cell r="A234">
            <v>639</v>
          </cell>
          <cell r="B234" t="str">
            <v>MENDOZA ROMERO GERARDO</v>
          </cell>
          <cell r="C234">
            <v>189</v>
          </cell>
          <cell r="G234">
            <v>82</v>
          </cell>
          <cell r="J234">
            <v>245</v>
          </cell>
          <cell r="K234">
            <v>72</v>
          </cell>
          <cell r="L234">
            <v>740</v>
          </cell>
          <cell r="Q234">
            <v>2004</v>
          </cell>
          <cell r="S234">
            <v>2715</v>
          </cell>
          <cell r="U234">
            <v>6047</v>
          </cell>
        </row>
        <row r="235">
          <cell r="A235">
            <v>640</v>
          </cell>
          <cell r="B235" t="str">
            <v>MORALES FLORES JUAN CARLOS</v>
          </cell>
          <cell r="C235">
            <v>189</v>
          </cell>
          <cell r="G235">
            <v>247</v>
          </cell>
          <cell r="J235">
            <v>245</v>
          </cell>
          <cell r="K235">
            <v>10</v>
          </cell>
          <cell r="L235">
            <v>103</v>
          </cell>
          <cell r="R235">
            <v>84</v>
          </cell>
          <cell r="S235">
            <v>2715</v>
          </cell>
          <cell r="U235">
            <v>3593</v>
          </cell>
        </row>
        <row r="236">
          <cell r="A236">
            <v>641</v>
          </cell>
          <cell r="B236" t="str">
            <v>DE JESUS FLORES DOMINGO</v>
          </cell>
          <cell r="C236">
            <v>200</v>
          </cell>
          <cell r="G236">
            <v>246</v>
          </cell>
          <cell r="J236">
            <v>205</v>
          </cell>
          <cell r="L236">
            <v>452</v>
          </cell>
          <cell r="Q236">
            <v>699</v>
          </cell>
          <cell r="S236">
            <v>2880</v>
          </cell>
          <cell r="U236">
            <v>4682</v>
          </cell>
        </row>
        <row r="237">
          <cell r="A237">
            <v>642</v>
          </cell>
          <cell r="B237" t="str">
            <v>URIBE RAMIREZ DARIO ISRAEL    T</v>
          </cell>
          <cell r="C237">
            <v>80</v>
          </cell>
          <cell r="J237">
            <v>82</v>
          </cell>
          <cell r="S237">
            <v>1152</v>
          </cell>
          <cell r="U237">
            <v>1314</v>
          </cell>
        </row>
        <row r="238">
          <cell r="A238">
            <v>643</v>
          </cell>
          <cell r="B238" t="str">
            <v>HERNANDEZ HERNANDEZ ALEJANDRO T</v>
          </cell>
          <cell r="C238">
            <v>80</v>
          </cell>
          <cell r="J238">
            <v>124</v>
          </cell>
          <cell r="S238">
            <v>1152</v>
          </cell>
          <cell r="U238">
            <v>1356</v>
          </cell>
        </row>
        <row r="239">
          <cell r="A239">
            <v>644</v>
          </cell>
          <cell r="B239" t="str">
            <v>MORALES CRUZ LEONARDO         T</v>
          </cell>
          <cell r="C239">
            <v>80</v>
          </cell>
          <cell r="J239">
            <v>124</v>
          </cell>
          <cell r="S239">
            <v>1152</v>
          </cell>
          <cell r="U239">
            <v>1356</v>
          </cell>
        </row>
        <row r="240">
          <cell r="A240">
            <v>645</v>
          </cell>
          <cell r="B240" t="str">
            <v>SALAZAR BASILIO HECTOR MANUEL T</v>
          </cell>
          <cell r="C240">
            <v>80</v>
          </cell>
          <cell r="J240">
            <v>102</v>
          </cell>
          <cell r="R240">
            <v>42</v>
          </cell>
          <cell r="S240">
            <v>1152</v>
          </cell>
          <cell r="U240">
            <v>1376</v>
          </cell>
        </row>
        <row r="241">
          <cell r="A241">
            <v>646</v>
          </cell>
          <cell r="B241" t="str">
            <v>VELASCO ALCANTARA VICTOR      T</v>
          </cell>
          <cell r="C241">
            <v>80</v>
          </cell>
          <cell r="J241">
            <v>102</v>
          </cell>
          <cell r="R241">
            <v>42</v>
          </cell>
          <cell r="S241">
            <v>1152</v>
          </cell>
          <cell r="U241">
            <v>1376</v>
          </cell>
        </row>
        <row r="242">
          <cell r="A242">
            <v>647</v>
          </cell>
          <cell r="B242" t="str">
            <v>MOCI¥O ORDAZ CARLOS OSWALDO   T</v>
          </cell>
          <cell r="C242">
            <v>80</v>
          </cell>
          <cell r="E242">
            <v>164</v>
          </cell>
          <cell r="J242">
            <v>102</v>
          </cell>
          <cell r="R242">
            <v>42</v>
          </cell>
          <cell r="S242">
            <v>987</v>
          </cell>
          <cell r="U242">
            <v>1375</v>
          </cell>
        </row>
        <row r="243">
          <cell r="A243">
            <v>648</v>
          </cell>
          <cell r="B243" t="str">
            <v>CAMACHO ALVAREZ RAFAEL        T</v>
          </cell>
          <cell r="C243">
            <v>63</v>
          </cell>
          <cell r="E243">
            <v>164</v>
          </cell>
          <cell r="J243">
            <v>102</v>
          </cell>
          <cell r="K243">
            <v>10</v>
          </cell>
          <cell r="R243">
            <v>42</v>
          </cell>
          <cell r="S243">
            <v>740</v>
          </cell>
          <cell r="U243">
            <v>1121</v>
          </cell>
        </row>
        <row r="244">
          <cell r="A244">
            <v>649</v>
          </cell>
          <cell r="B244" t="str">
            <v>JIMENEZ RODRIGUEZ GERARDO     T</v>
          </cell>
          <cell r="C244">
            <v>80</v>
          </cell>
          <cell r="J244">
            <v>102</v>
          </cell>
          <cell r="L244">
            <v>134</v>
          </cell>
          <cell r="S244">
            <v>1152</v>
          </cell>
          <cell r="U244">
            <v>1468</v>
          </cell>
        </row>
        <row r="245">
          <cell r="A245" t="str">
            <v>Grand Total</v>
          </cell>
          <cell r="C245">
            <v>62438</v>
          </cell>
          <cell r="D245">
            <v>1810</v>
          </cell>
          <cell r="E245">
            <v>3169</v>
          </cell>
          <cell r="F245">
            <v>9251</v>
          </cell>
          <cell r="G245">
            <v>58796</v>
          </cell>
          <cell r="H245">
            <v>2569</v>
          </cell>
          <cell r="I245">
            <v>10271</v>
          </cell>
          <cell r="J245">
            <v>83156</v>
          </cell>
          <cell r="K245">
            <v>9942</v>
          </cell>
          <cell r="L245">
            <v>45340</v>
          </cell>
          <cell r="M245">
            <v>317</v>
          </cell>
          <cell r="N245">
            <v>73</v>
          </cell>
          <cell r="O245">
            <v>-1592</v>
          </cell>
          <cell r="P245">
            <v>290</v>
          </cell>
          <cell r="Q245">
            <v>118154</v>
          </cell>
          <cell r="R245">
            <v>13207</v>
          </cell>
          <cell r="S245">
            <v>895302</v>
          </cell>
          <cell r="T245">
            <v>1039</v>
          </cell>
          <cell r="U245">
            <v>1313532</v>
          </cell>
        </row>
      </sheetData>
      <sheetData sheetId="4"/>
      <sheetData sheetId="5"/>
      <sheetData sheetId="6"/>
      <sheetData sheetId="7"/>
      <sheetData sheetId="8"/>
      <sheetData sheetId="9"/>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a"/>
      <sheetName val="ANEXO I H1"/>
      <sheetName val="ANEXO I H2"/>
      <sheetName val="ANEXO I H3"/>
      <sheetName val="ANEXO II H1"/>
      <sheetName val="ANEXO II H2"/>
      <sheetName val="ANEXO II H3"/>
      <sheetName val="ANEXO II H4"/>
      <sheetName val="ANEXO II H5"/>
      <sheetName val="ANEXO II H6"/>
      <sheetName val="ANEXO III H1"/>
      <sheetName val="ANEXO III H2"/>
      <sheetName val="HOJA 3 ANEXO III"/>
      <sheetName val="HOJA 4 ANEXO III"/>
      <sheetName val="HOJA 5 ANEXO III"/>
      <sheetName val="Hoja 6 ANEXO III"/>
      <sheetName val="Hoja 7 ANEXO III"/>
      <sheetName val="HOJA 1 ANEXO IV"/>
      <sheetName val="Hoja2 Y 3 Anexo IV"/>
      <sheetName val="Hoja 4 Anexo IV"/>
      <sheetName val="HOJA 5 ANEXO IV"/>
      <sheetName val="ANEXO V Reg 1"/>
    </sheetNames>
    <sheetDataSet>
      <sheetData sheetId="0" refreshError="1"/>
      <sheetData sheetId="1" refreshError="1"/>
      <sheetData sheetId="2" refreshError="1"/>
      <sheetData sheetId="3" refreshError="1">
        <row r="61">
          <cell r="D61" t="str">
            <v xml:space="preserve">REGISTRO No. </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arta de presentación"/>
      <sheetName val="ANEXO l - 1"/>
      <sheetName val="ANEXO l - 2"/>
      <sheetName val="ANEXO ll -1"/>
      <sheetName val="Anexo II -2"/>
      <sheetName val="Anexo II -3"/>
      <sheetName val="ANEXO III -1"/>
      <sheetName val="ANEXO III -2"/>
      <sheetName val="ANEXO III -3"/>
      <sheetName val="ANEXO III -4"/>
      <sheetName val="ANEXO III -5"/>
      <sheetName val="ANEXO III -6"/>
      <sheetName val="ANEXO IV -1"/>
      <sheetName val="ANEXO IV -2"/>
      <sheetName val="ANEXO IV -3"/>
      <sheetName val="ANEXO IV -10"/>
      <sheetName val="ANEXO V-1"/>
      <sheetName val="ANEXO V -2"/>
      <sheetName val="PLANTILLA"/>
      <sheetName val="ANEXO &quot;A&quot;"/>
    </sheetNames>
    <sheetDataSet>
      <sheetData sheetId="0">
        <row r="4">
          <cell r="B4" t="str">
            <v>3304-35-16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arta de presentación"/>
      <sheetName val="ANEXO l - 1"/>
      <sheetName val="ANEXO l - 2"/>
      <sheetName val="ANEXO ll -1"/>
      <sheetName val="Anexo II -2"/>
      <sheetName val="Anexo II -3"/>
      <sheetName val="ANEXO III -1"/>
      <sheetName val="ANEXO III -2"/>
      <sheetName val="ANEXO III -3"/>
      <sheetName val="ANEXO III -4"/>
      <sheetName val="ANEXO III -5"/>
      <sheetName val="ANEXO III -6"/>
      <sheetName val="ANEXO IV -1"/>
      <sheetName val="ANEXO IV -2"/>
      <sheetName val="ANEXO IV -3"/>
      <sheetName val="ANEXO IV -10"/>
      <sheetName val="ANEXO V -1"/>
      <sheetName val="ANEXO V -2"/>
      <sheetName val="ACT-FIJO"/>
      <sheetName val="ANEXO &quot;A&quot;"/>
    </sheetNames>
    <sheetDataSet>
      <sheetData sheetId="0">
        <row r="18">
          <cell r="B18" t="str">
            <v>C.P. José Trinidad Rocha Vacio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cep ene 02"/>
      <sheetName val="percep feb 02"/>
      <sheetName val="Var Ene(formulas)"/>
      <sheetName val="Var Feb(formulas)"/>
      <sheetName val="Var Ene (Datos)"/>
      <sheetName val="Var Feb(Datos)"/>
      <sheetName val="Int Marzo 02 s-inc"/>
      <sheetName val="Int Marzo 02 c- inc"/>
      <sheetName val="Int Abril 02 s-inc"/>
      <sheetName val="Int Abril 02 c-inc"/>
      <sheetName val="SUA Mar"/>
      <sheetName val="SUA Marzo inc."/>
      <sheetName val="SUA Abril"/>
      <sheetName val="SUA abril inc."/>
      <sheetName val="Sueldos"/>
      <sheetName val="Catalogo"/>
      <sheetName val="Factores"/>
      <sheetName val="Int Abril 02"/>
    </sheetNames>
    <sheetDataSet>
      <sheetData sheetId="0"/>
      <sheetData sheetId="1">
        <row r="11">
          <cell r="A11">
            <v>2</v>
          </cell>
          <cell r="B11">
            <v>1</v>
          </cell>
          <cell r="C11" t="str">
            <v>SUELDO</v>
          </cell>
          <cell r="D11">
            <v>30</v>
          </cell>
          <cell r="E11">
            <v>1759.800048828125</v>
          </cell>
        </row>
        <row r="12">
          <cell r="A12">
            <v>9</v>
          </cell>
          <cell r="B12">
            <v>1</v>
          </cell>
          <cell r="C12" t="str">
            <v>SUELDO</v>
          </cell>
          <cell r="D12">
            <v>30</v>
          </cell>
          <cell r="E12">
            <v>1759.800048828125</v>
          </cell>
        </row>
        <row r="13">
          <cell r="A13">
            <v>13</v>
          </cell>
          <cell r="B13">
            <v>1</v>
          </cell>
          <cell r="C13" t="str">
            <v>SUELDO</v>
          </cell>
          <cell r="D13">
            <v>30</v>
          </cell>
          <cell r="E13">
            <v>1759.800048828125</v>
          </cell>
        </row>
        <row r="14">
          <cell r="A14">
            <v>24</v>
          </cell>
          <cell r="B14">
            <v>1</v>
          </cell>
          <cell r="C14" t="str">
            <v>SUELDO</v>
          </cell>
          <cell r="D14">
            <v>30</v>
          </cell>
          <cell r="E14">
            <v>1759.800048828125</v>
          </cell>
        </row>
        <row r="15">
          <cell r="A15">
            <v>27</v>
          </cell>
          <cell r="B15">
            <v>1</v>
          </cell>
          <cell r="C15" t="str">
            <v>SUELDO</v>
          </cell>
          <cell r="D15">
            <v>30</v>
          </cell>
          <cell r="E15">
            <v>1599.9000244140625</v>
          </cell>
        </row>
        <row r="16">
          <cell r="A16">
            <v>28</v>
          </cell>
          <cell r="B16">
            <v>1</v>
          </cell>
          <cell r="C16" t="str">
            <v>SUELDO</v>
          </cell>
          <cell r="D16">
            <v>28</v>
          </cell>
          <cell r="E16">
            <v>2458.9599609375</v>
          </cell>
        </row>
        <row r="17">
          <cell r="A17">
            <v>34</v>
          </cell>
          <cell r="B17">
            <v>1</v>
          </cell>
          <cell r="C17" t="str">
            <v>SUELDO</v>
          </cell>
          <cell r="D17">
            <v>28</v>
          </cell>
          <cell r="E17">
            <v>2613.239990234375</v>
          </cell>
        </row>
        <row r="18">
          <cell r="A18">
            <v>35</v>
          </cell>
          <cell r="B18">
            <v>1</v>
          </cell>
          <cell r="C18" t="str">
            <v>SUELDO</v>
          </cell>
          <cell r="D18">
            <v>30</v>
          </cell>
          <cell r="E18">
            <v>5499.89990234375</v>
          </cell>
        </row>
        <row r="19">
          <cell r="A19">
            <v>43</v>
          </cell>
          <cell r="B19">
            <v>1</v>
          </cell>
          <cell r="C19" t="str">
            <v>SUELDO</v>
          </cell>
          <cell r="D19">
            <v>28</v>
          </cell>
          <cell r="E19">
            <v>1866.760009765625</v>
          </cell>
        </row>
        <row r="20">
          <cell r="A20">
            <v>46</v>
          </cell>
          <cell r="B20">
            <v>1</v>
          </cell>
          <cell r="C20" t="str">
            <v>SUELDO</v>
          </cell>
          <cell r="D20">
            <v>30</v>
          </cell>
          <cell r="E20">
            <v>8750.099609375</v>
          </cell>
        </row>
        <row r="21">
          <cell r="A21">
            <v>49</v>
          </cell>
          <cell r="B21">
            <v>1</v>
          </cell>
          <cell r="C21" t="str">
            <v>SUELDO</v>
          </cell>
          <cell r="D21">
            <v>30</v>
          </cell>
          <cell r="E21">
            <v>1759.800048828125</v>
          </cell>
        </row>
        <row r="22">
          <cell r="A22">
            <v>50</v>
          </cell>
          <cell r="B22">
            <v>1</v>
          </cell>
          <cell r="C22" t="str">
            <v>SUELDO</v>
          </cell>
          <cell r="D22">
            <v>30</v>
          </cell>
          <cell r="E22">
            <v>1759.800048828125</v>
          </cell>
        </row>
        <row r="23">
          <cell r="A23">
            <v>51</v>
          </cell>
          <cell r="B23">
            <v>1</v>
          </cell>
          <cell r="C23" t="str">
            <v>SUELDO</v>
          </cell>
          <cell r="D23">
            <v>30</v>
          </cell>
          <cell r="E23">
            <v>1759.800048828125</v>
          </cell>
        </row>
        <row r="24">
          <cell r="A24">
            <v>56</v>
          </cell>
          <cell r="B24">
            <v>1</v>
          </cell>
          <cell r="C24" t="str">
            <v>SUELDO</v>
          </cell>
          <cell r="D24">
            <v>30</v>
          </cell>
          <cell r="E24">
            <v>1759.800048828125</v>
          </cell>
        </row>
        <row r="25">
          <cell r="A25">
            <v>57</v>
          </cell>
          <cell r="B25">
            <v>1</v>
          </cell>
          <cell r="C25" t="str">
            <v>SUELDO</v>
          </cell>
          <cell r="D25">
            <v>30</v>
          </cell>
          <cell r="E25">
            <v>1759.800048828125</v>
          </cell>
        </row>
        <row r="26">
          <cell r="A26">
            <v>59</v>
          </cell>
          <cell r="B26">
            <v>1</v>
          </cell>
          <cell r="C26" t="str">
            <v>SUELDO</v>
          </cell>
          <cell r="D26">
            <v>30</v>
          </cell>
          <cell r="E26">
            <v>1759.800048828125</v>
          </cell>
        </row>
        <row r="27">
          <cell r="A27">
            <v>63</v>
          </cell>
          <cell r="B27">
            <v>1</v>
          </cell>
          <cell r="C27" t="str">
            <v>SUELDO</v>
          </cell>
          <cell r="D27">
            <v>30</v>
          </cell>
          <cell r="E27">
            <v>1759.800048828125</v>
          </cell>
        </row>
        <row r="28">
          <cell r="A28">
            <v>76</v>
          </cell>
          <cell r="B28">
            <v>1</v>
          </cell>
          <cell r="C28" t="str">
            <v>SUELDO</v>
          </cell>
          <cell r="D28">
            <v>30</v>
          </cell>
          <cell r="E28">
            <v>1759.800048828125</v>
          </cell>
        </row>
        <row r="29">
          <cell r="A29">
            <v>88</v>
          </cell>
          <cell r="B29">
            <v>1</v>
          </cell>
          <cell r="C29" t="str">
            <v>SUELDO</v>
          </cell>
          <cell r="D29">
            <v>30</v>
          </cell>
          <cell r="E29">
            <v>8799.900390625</v>
          </cell>
        </row>
        <row r="30">
          <cell r="A30">
            <v>92</v>
          </cell>
          <cell r="B30">
            <v>1</v>
          </cell>
          <cell r="C30" t="str">
            <v>SUELDO</v>
          </cell>
          <cell r="D30">
            <v>30</v>
          </cell>
          <cell r="E30">
            <v>1759.800048828125</v>
          </cell>
        </row>
        <row r="31">
          <cell r="A31">
            <v>100</v>
          </cell>
          <cell r="B31">
            <v>1</v>
          </cell>
          <cell r="C31" t="str">
            <v>SUELDO</v>
          </cell>
          <cell r="D31">
            <v>30</v>
          </cell>
          <cell r="E31">
            <v>1759.800048828125</v>
          </cell>
        </row>
        <row r="32">
          <cell r="A32">
            <v>102</v>
          </cell>
          <cell r="B32">
            <v>1</v>
          </cell>
          <cell r="C32" t="str">
            <v>SUELDO</v>
          </cell>
          <cell r="D32">
            <v>30</v>
          </cell>
          <cell r="E32">
            <v>1759.800048828125</v>
          </cell>
        </row>
        <row r="33">
          <cell r="A33">
            <v>103</v>
          </cell>
          <cell r="B33">
            <v>1</v>
          </cell>
          <cell r="C33" t="str">
            <v>SUELDO</v>
          </cell>
          <cell r="D33">
            <v>30</v>
          </cell>
          <cell r="E33">
            <v>1759.800048828125</v>
          </cell>
        </row>
        <row r="34">
          <cell r="A34">
            <v>104</v>
          </cell>
          <cell r="B34">
            <v>1</v>
          </cell>
          <cell r="C34" t="str">
            <v>SUELDO</v>
          </cell>
          <cell r="D34">
            <v>30</v>
          </cell>
          <cell r="E34">
            <v>4399.7998046875</v>
          </cell>
        </row>
        <row r="35">
          <cell r="A35">
            <v>105</v>
          </cell>
          <cell r="B35">
            <v>1</v>
          </cell>
          <cell r="C35" t="str">
            <v>SUELDO</v>
          </cell>
          <cell r="D35">
            <v>30</v>
          </cell>
          <cell r="E35">
            <v>5499.89990234375</v>
          </cell>
        </row>
        <row r="36">
          <cell r="A36">
            <v>109</v>
          </cell>
          <cell r="B36">
            <v>1</v>
          </cell>
          <cell r="C36" t="str">
            <v>SUELDO</v>
          </cell>
          <cell r="D36">
            <v>30</v>
          </cell>
          <cell r="E36">
            <v>3500.10009765625</v>
          </cell>
        </row>
        <row r="37">
          <cell r="A37">
            <v>111</v>
          </cell>
          <cell r="B37">
            <v>1</v>
          </cell>
          <cell r="C37" t="str">
            <v>SUELDO</v>
          </cell>
          <cell r="D37">
            <v>30</v>
          </cell>
          <cell r="E37">
            <v>1760.699951171875</v>
          </cell>
        </row>
        <row r="38">
          <cell r="A38">
            <v>114</v>
          </cell>
          <cell r="B38">
            <v>1</v>
          </cell>
          <cell r="C38" t="str">
            <v>SUELDO</v>
          </cell>
          <cell r="D38">
            <v>30</v>
          </cell>
          <cell r="E38">
            <v>1759.800048828125</v>
          </cell>
        </row>
        <row r="39">
          <cell r="A39">
            <v>118</v>
          </cell>
          <cell r="B39">
            <v>1</v>
          </cell>
          <cell r="C39" t="str">
            <v>SUELDO</v>
          </cell>
          <cell r="D39">
            <v>30</v>
          </cell>
          <cell r="E39">
            <v>1759.800048828125</v>
          </cell>
        </row>
        <row r="40">
          <cell r="A40">
            <v>121</v>
          </cell>
          <cell r="B40">
            <v>1</v>
          </cell>
          <cell r="C40" t="str">
            <v>SUELDO</v>
          </cell>
          <cell r="D40">
            <v>30</v>
          </cell>
          <cell r="E40">
            <v>23000.099609375</v>
          </cell>
        </row>
        <row r="41">
          <cell r="A41">
            <v>124</v>
          </cell>
          <cell r="B41">
            <v>1</v>
          </cell>
          <cell r="C41" t="str">
            <v>SUELDO</v>
          </cell>
          <cell r="D41">
            <v>30</v>
          </cell>
          <cell r="E41">
            <v>1759.800048828125</v>
          </cell>
        </row>
        <row r="42">
          <cell r="A42">
            <v>147</v>
          </cell>
          <cell r="B42">
            <v>1</v>
          </cell>
          <cell r="C42" t="str">
            <v>SUELDO</v>
          </cell>
          <cell r="D42">
            <v>30</v>
          </cell>
          <cell r="E42">
            <v>1759.800048828125</v>
          </cell>
        </row>
        <row r="43">
          <cell r="A43">
            <v>150</v>
          </cell>
          <cell r="B43">
            <v>1</v>
          </cell>
          <cell r="C43" t="str">
            <v>SUELDO</v>
          </cell>
          <cell r="D43">
            <v>30</v>
          </cell>
          <cell r="E43">
            <v>1759.800048828125</v>
          </cell>
        </row>
        <row r="44">
          <cell r="A44">
            <v>152</v>
          </cell>
          <cell r="B44">
            <v>1</v>
          </cell>
          <cell r="C44" t="str">
            <v>SUELDO</v>
          </cell>
          <cell r="D44">
            <v>30</v>
          </cell>
          <cell r="E44">
            <v>1759.800048828125</v>
          </cell>
        </row>
        <row r="45">
          <cell r="A45">
            <v>153</v>
          </cell>
          <cell r="B45">
            <v>1</v>
          </cell>
          <cell r="C45" t="str">
            <v>SUELDO</v>
          </cell>
          <cell r="D45">
            <v>30</v>
          </cell>
          <cell r="E45">
            <v>1759.800048828125</v>
          </cell>
        </row>
        <row r="46">
          <cell r="A46">
            <v>162</v>
          </cell>
          <cell r="B46">
            <v>1</v>
          </cell>
          <cell r="C46" t="str">
            <v>SUELDO</v>
          </cell>
          <cell r="D46">
            <v>28</v>
          </cell>
          <cell r="E46">
            <v>3733.239990234375</v>
          </cell>
        </row>
        <row r="47">
          <cell r="A47">
            <v>163</v>
          </cell>
          <cell r="B47">
            <v>1</v>
          </cell>
          <cell r="C47" t="str">
            <v>SUELDO</v>
          </cell>
          <cell r="D47">
            <v>30</v>
          </cell>
          <cell r="E47">
            <v>6099.89990234375</v>
          </cell>
        </row>
        <row r="48">
          <cell r="A48">
            <v>164</v>
          </cell>
          <cell r="B48">
            <v>1</v>
          </cell>
          <cell r="C48" t="str">
            <v>SUELDO</v>
          </cell>
          <cell r="D48">
            <v>30</v>
          </cell>
          <cell r="E48">
            <v>1759.800048828125</v>
          </cell>
        </row>
        <row r="49">
          <cell r="A49">
            <v>166</v>
          </cell>
          <cell r="B49">
            <v>1</v>
          </cell>
          <cell r="C49" t="str">
            <v>SUELDO</v>
          </cell>
          <cell r="D49">
            <v>30</v>
          </cell>
          <cell r="E49">
            <v>1759.800048828125</v>
          </cell>
        </row>
        <row r="50">
          <cell r="A50">
            <v>167</v>
          </cell>
          <cell r="B50">
            <v>1</v>
          </cell>
          <cell r="C50" t="str">
            <v>SUELDO</v>
          </cell>
          <cell r="D50">
            <v>15</v>
          </cell>
          <cell r="E50">
            <v>2510.10009765625</v>
          </cell>
        </row>
        <row r="51">
          <cell r="A51">
            <v>169</v>
          </cell>
          <cell r="B51">
            <v>1</v>
          </cell>
          <cell r="C51" t="str">
            <v>SUELDO</v>
          </cell>
          <cell r="D51">
            <v>30</v>
          </cell>
          <cell r="E51">
            <v>1759.800048828125</v>
          </cell>
        </row>
        <row r="52">
          <cell r="A52">
            <v>170</v>
          </cell>
          <cell r="B52">
            <v>1</v>
          </cell>
          <cell r="C52" t="str">
            <v>SUELDO</v>
          </cell>
          <cell r="D52">
            <v>30</v>
          </cell>
          <cell r="E52">
            <v>5600.10009765625</v>
          </cell>
        </row>
        <row r="53">
          <cell r="A53">
            <v>175</v>
          </cell>
          <cell r="B53">
            <v>1</v>
          </cell>
          <cell r="C53" t="str">
            <v>SUELDO</v>
          </cell>
          <cell r="D53">
            <v>30</v>
          </cell>
          <cell r="E53">
            <v>17700</v>
          </cell>
        </row>
        <row r="54">
          <cell r="A54">
            <v>183</v>
          </cell>
          <cell r="B54">
            <v>1</v>
          </cell>
          <cell r="C54" t="str">
            <v>SUELDO</v>
          </cell>
          <cell r="D54">
            <v>30</v>
          </cell>
          <cell r="E54">
            <v>14000.099609375</v>
          </cell>
        </row>
        <row r="55">
          <cell r="A55">
            <v>195</v>
          </cell>
          <cell r="B55">
            <v>1</v>
          </cell>
          <cell r="C55" t="str">
            <v>SUELDO</v>
          </cell>
          <cell r="D55">
            <v>30</v>
          </cell>
          <cell r="E55">
            <v>1759.800048828125</v>
          </cell>
        </row>
        <row r="56">
          <cell r="A56">
            <v>196</v>
          </cell>
          <cell r="B56">
            <v>1</v>
          </cell>
          <cell r="C56" t="str">
            <v>SUELDO</v>
          </cell>
          <cell r="D56">
            <v>30</v>
          </cell>
          <cell r="E56">
            <v>1759.800048828125</v>
          </cell>
        </row>
        <row r="57">
          <cell r="A57">
            <v>199</v>
          </cell>
          <cell r="B57">
            <v>1</v>
          </cell>
          <cell r="C57" t="str">
            <v>SUELDO</v>
          </cell>
          <cell r="D57">
            <v>30</v>
          </cell>
          <cell r="E57">
            <v>1759.800048828125</v>
          </cell>
        </row>
        <row r="58">
          <cell r="A58">
            <v>201</v>
          </cell>
          <cell r="B58">
            <v>1</v>
          </cell>
          <cell r="C58" t="str">
            <v>SUELDO</v>
          </cell>
          <cell r="D58">
            <v>30</v>
          </cell>
          <cell r="E58">
            <v>1759.800048828125</v>
          </cell>
        </row>
        <row r="59">
          <cell r="A59">
            <v>204</v>
          </cell>
          <cell r="B59">
            <v>1</v>
          </cell>
          <cell r="C59" t="str">
            <v>SUELDO</v>
          </cell>
          <cell r="D59">
            <v>30</v>
          </cell>
          <cell r="E59">
            <v>12799.7998046875</v>
          </cell>
        </row>
        <row r="60">
          <cell r="A60">
            <v>218</v>
          </cell>
          <cell r="B60">
            <v>1</v>
          </cell>
          <cell r="C60" t="str">
            <v>SUELDO</v>
          </cell>
          <cell r="D60">
            <v>30</v>
          </cell>
          <cell r="E60">
            <v>1759.800048828125</v>
          </cell>
        </row>
        <row r="61">
          <cell r="A61">
            <v>223</v>
          </cell>
          <cell r="B61">
            <v>1</v>
          </cell>
          <cell r="C61" t="str">
            <v>SUELDO</v>
          </cell>
          <cell r="D61">
            <v>30</v>
          </cell>
          <cell r="E61">
            <v>1759.800048828125</v>
          </cell>
        </row>
        <row r="62">
          <cell r="A62">
            <v>229</v>
          </cell>
          <cell r="B62">
            <v>1</v>
          </cell>
          <cell r="C62" t="str">
            <v>SUELDO</v>
          </cell>
          <cell r="D62">
            <v>30</v>
          </cell>
          <cell r="E62">
            <v>1759.800048828125</v>
          </cell>
        </row>
        <row r="63">
          <cell r="A63">
            <v>230</v>
          </cell>
          <cell r="B63">
            <v>1</v>
          </cell>
          <cell r="C63" t="str">
            <v>SUELDO</v>
          </cell>
          <cell r="D63">
            <v>30</v>
          </cell>
          <cell r="E63">
            <v>1759.800048828125</v>
          </cell>
        </row>
        <row r="64">
          <cell r="A64">
            <v>232</v>
          </cell>
          <cell r="B64">
            <v>1</v>
          </cell>
          <cell r="C64" t="str">
            <v>SUELDO</v>
          </cell>
          <cell r="D64">
            <v>30</v>
          </cell>
          <cell r="E64">
            <v>1759.800048828125</v>
          </cell>
        </row>
        <row r="65">
          <cell r="A65">
            <v>237</v>
          </cell>
          <cell r="B65">
            <v>1</v>
          </cell>
          <cell r="C65" t="str">
            <v>SUELDO</v>
          </cell>
          <cell r="D65">
            <v>30</v>
          </cell>
          <cell r="E65">
            <v>6200.10009765625</v>
          </cell>
        </row>
        <row r="66">
          <cell r="A66">
            <v>239</v>
          </cell>
          <cell r="B66">
            <v>1</v>
          </cell>
          <cell r="C66" t="str">
            <v>SUELDO</v>
          </cell>
          <cell r="D66">
            <v>30</v>
          </cell>
          <cell r="E66">
            <v>1759.800048828125</v>
          </cell>
        </row>
        <row r="67">
          <cell r="A67">
            <v>240</v>
          </cell>
          <cell r="B67">
            <v>1</v>
          </cell>
          <cell r="C67" t="str">
            <v>SUELDO</v>
          </cell>
          <cell r="D67">
            <v>30</v>
          </cell>
          <cell r="E67">
            <v>5750.10009765625</v>
          </cell>
        </row>
        <row r="68">
          <cell r="A68">
            <v>245</v>
          </cell>
          <cell r="B68">
            <v>1</v>
          </cell>
          <cell r="C68" t="str">
            <v>SUELDO</v>
          </cell>
          <cell r="D68">
            <v>30</v>
          </cell>
          <cell r="E68">
            <v>1759.800048828125</v>
          </cell>
        </row>
        <row r="69">
          <cell r="A69">
            <v>249</v>
          </cell>
          <cell r="B69">
            <v>1</v>
          </cell>
          <cell r="C69" t="str">
            <v>SUELDO</v>
          </cell>
          <cell r="D69">
            <v>30</v>
          </cell>
          <cell r="E69">
            <v>1759.800048828125</v>
          </cell>
        </row>
        <row r="70">
          <cell r="A70">
            <v>254</v>
          </cell>
          <cell r="B70">
            <v>1</v>
          </cell>
          <cell r="C70" t="str">
            <v>SUELDO</v>
          </cell>
          <cell r="D70">
            <v>30</v>
          </cell>
          <cell r="E70">
            <v>1759.800048828125</v>
          </cell>
        </row>
        <row r="71">
          <cell r="A71">
            <v>268</v>
          </cell>
          <cell r="B71">
            <v>1</v>
          </cell>
          <cell r="C71" t="str">
            <v>SUELDO</v>
          </cell>
          <cell r="D71">
            <v>30</v>
          </cell>
          <cell r="E71">
            <v>1759.800048828125</v>
          </cell>
        </row>
        <row r="72">
          <cell r="A72">
            <v>271</v>
          </cell>
          <cell r="B72">
            <v>1</v>
          </cell>
          <cell r="C72" t="str">
            <v>SUELDO</v>
          </cell>
          <cell r="D72">
            <v>30</v>
          </cell>
          <cell r="E72">
            <v>5000.10009765625</v>
          </cell>
        </row>
        <row r="73">
          <cell r="A73">
            <v>275</v>
          </cell>
          <cell r="B73">
            <v>1</v>
          </cell>
          <cell r="C73" t="str">
            <v>SUELDO</v>
          </cell>
          <cell r="D73">
            <v>30</v>
          </cell>
          <cell r="E73">
            <v>1800</v>
          </cell>
        </row>
        <row r="74">
          <cell r="A74">
            <v>282</v>
          </cell>
          <cell r="B74">
            <v>1</v>
          </cell>
          <cell r="C74" t="str">
            <v>SUELDO</v>
          </cell>
          <cell r="D74">
            <v>30</v>
          </cell>
          <cell r="E74">
            <v>1760.0999755859375</v>
          </cell>
        </row>
        <row r="75">
          <cell r="A75">
            <v>291</v>
          </cell>
          <cell r="B75">
            <v>1</v>
          </cell>
          <cell r="C75" t="str">
            <v>SUELDO</v>
          </cell>
          <cell r="D75">
            <v>30</v>
          </cell>
          <cell r="E75">
            <v>4399.7998046875</v>
          </cell>
        </row>
        <row r="76">
          <cell r="A76">
            <v>298</v>
          </cell>
          <cell r="B76">
            <v>1</v>
          </cell>
          <cell r="C76" t="str">
            <v>SUELDO</v>
          </cell>
          <cell r="D76">
            <v>30</v>
          </cell>
          <cell r="E76">
            <v>1759.800048828125</v>
          </cell>
        </row>
        <row r="77">
          <cell r="A77">
            <v>303</v>
          </cell>
          <cell r="B77">
            <v>1</v>
          </cell>
          <cell r="C77" t="str">
            <v>SUELDO</v>
          </cell>
          <cell r="D77">
            <v>30</v>
          </cell>
          <cell r="E77">
            <v>1759.800048828125</v>
          </cell>
        </row>
        <row r="78">
          <cell r="A78">
            <v>304</v>
          </cell>
          <cell r="B78">
            <v>1</v>
          </cell>
          <cell r="C78" t="str">
            <v>SUELDO</v>
          </cell>
          <cell r="D78">
            <v>30</v>
          </cell>
          <cell r="E78">
            <v>1759.800048828125</v>
          </cell>
        </row>
        <row r="79">
          <cell r="A79">
            <v>325</v>
          </cell>
          <cell r="B79">
            <v>1</v>
          </cell>
          <cell r="C79" t="str">
            <v>SUELDO</v>
          </cell>
          <cell r="D79">
            <v>30</v>
          </cell>
          <cell r="E79">
            <v>1759.800048828125</v>
          </cell>
        </row>
        <row r="80">
          <cell r="A80">
            <v>328</v>
          </cell>
          <cell r="B80">
            <v>1</v>
          </cell>
          <cell r="C80" t="str">
            <v>SUELDO</v>
          </cell>
          <cell r="D80">
            <v>30</v>
          </cell>
          <cell r="E80">
            <v>1759.800048828125</v>
          </cell>
        </row>
        <row r="81">
          <cell r="A81">
            <v>345</v>
          </cell>
          <cell r="B81">
            <v>1</v>
          </cell>
          <cell r="C81" t="str">
            <v>SUELDO</v>
          </cell>
          <cell r="D81">
            <v>30</v>
          </cell>
          <cell r="E81">
            <v>1759.800048828125</v>
          </cell>
        </row>
        <row r="82">
          <cell r="A82">
            <v>353</v>
          </cell>
          <cell r="B82">
            <v>1</v>
          </cell>
          <cell r="C82" t="str">
            <v>SUELDO</v>
          </cell>
          <cell r="D82">
            <v>30</v>
          </cell>
          <cell r="E82">
            <v>1759.800048828125</v>
          </cell>
        </row>
        <row r="83">
          <cell r="A83">
            <v>403</v>
          </cell>
          <cell r="B83">
            <v>1</v>
          </cell>
          <cell r="C83" t="str">
            <v>SUELDO</v>
          </cell>
          <cell r="D83">
            <v>30</v>
          </cell>
          <cell r="E83">
            <v>1759.800048828125</v>
          </cell>
        </row>
        <row r="84">
          <cell r="A84">
            <v>423</v>
          </cell>
          <cell r="B84">
            <v>1</v>
          </cell>
          <cell r="C84" t="str">
            <v>SUELDO</v>
          </cell>
          <cell r="D84">
            <v>30</v>
          </cell>
          <cell r="E84">
            <v>3999.89990234375</v>
          </cell>
        </row>
        <row r="85">
          <cell r="A85">
            <v>535</v>
          </cell>
          <cell r="B85">
            <v>1</v>
          </cell>
          <cell r="C85" t="str">
            <v>SUELDO</v>
          </cell>
          <cell r="D85">
            <v>30</v>
          </cell>
          <cell r="E85">
            <v>1759.800048828125</v>
          </cell>
        </row>
        <row r="86">
          <cell r="A86">
            <v>599</v>
          </cell>
          <cell r="B86">
            <v>1</v>
          </cell>
          <cell r="C86" t="str">
            <v>SUELDO</v>
          </cell>
          <cell r="D86">
            <v>30</v>
          </cell>
          <cell r="E86">
            <v>3999.89990234375</v>
          </cell>
        </row>
        <row r="87">
          <cell r="A87">
            <v>631</v>
          </cell>
          <cell r="B87">
            <v>1</v>
          </cell>
          <cell r="C87" t="str">
            <v>SUELDO</v>
          </cell>
          <cell r="D87">
            <v>30</v>
          </cell>
          <cell r="E87">
            <v>1760.0999755859375</v>
          </cell>
        </row>
        <row r="88">
          <cell r="A88">
            <v>654</v>
          </cell>
          <cell r="B88">
            <v>1</v>
          </cell>
          <cell r="C88" t="str">
            <v>SUELDO</v>
          </cell>
          <cell r="D88">
            <v>30</v>
          </cell>
          <cell r="E88">
            <v>4500</v>
          </cell>
        </row>
        <row r="89">
          <cell r="A89">
            <v>726</v>
          </cell>
          <cell r="B89">
            <v>1</v>
          </cell>
          <cell r="C89" t="str">
            <v>SUELDO</v>
          </cell>
          <cell r="D89">
            <v>15</v>
          </cell>
          <cell r="E89">
            <v>1000.0500030517578</v>
          </cell>
        </row>
        <row r="90">
          <cell r="A90">
            <v>738</v>
          </cell>
          <cell r="B90">
            <v>1</v>
          </cell>
          <cell r="C90" t="str">
            <v>SUELDO</v>
          </cell>
          <cell r="D90">
            <v>30</v>
          </cell>
          <cell r="E90">
            <v>1760.0999755859375</v>
          </cell>
        </row>
        <row r="91">
          <cell r="A91">
            <v>740</v>
          </cell>
          <cell r="B91">
            <v>1</v>
          </cell>
          <cell r="C91" t="str">
            <v>SUELDO</v>
          </cell>
          <cell r="D91">
            <v>30</v>
          </cell>
          <cell r="E91">
            <v>1760.0999755859375</v>
          </cell>
        </row>
        <row r="92">
          <cell r="A92">
            <v>770</v>
          </cell>
          <cell r="B92">
            <v>1</v>
          </cell>
          <cell r="C92" t="str">
            <v>SUELDO</v>
          </cell>
          <cell r="D92">
            <v>30</v>
          </cell>
          <cell r="E92">
            <v>2510.10009765625</v>
          </cell>
        </row>
        <row r="93">
          <cell r="A93">
            <v>772</v>
          </cell>
          <cell r="B93">
            <v>1</v>
          </cell>
          <cell r="C93" t="str">
            <v>SUELDO</v>
          </cell>
          <cell r="D93">
            <v>30</v>
          </cell>
          <cell r="E93">
            <v>1760.0999755859375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TD-01"/>
      <sheetName val="TD-02"/>
      <sheetName val="1.1"/>
      <sheetName val="1.2"/>
      <sheetName val="Pt´s"/>
      <sheetName val="1.3"/>
      <sheetName val="1.4"/>
      <sheetName val="1.4 pago"/>
      <sheetName val="calculos"/>
      <sheetName val="rentadlls"/>
      <sheetName val="2.1"/>
      <sheetName val="2.2"/>
      <sheetName val="3.1"/>
      <sheetName val="3.2"/>
      <sheetName val="3.3"/>
      <sheetName val="4.1"/>
      <sheetName val="4.2"/>
      <sheetName val="5.1"/>
      <sheetName val="5.2"/>
      <sheetName val="6"/>
      <sheetName val="informe"/>
      <sheetName val="cartacomercial"/>
    </sheetNames>
    <sheetDataSet>
      <sheetData sheetId="0"/>
      <sheetData sheetId="1"/>
      <sheetData sheetId="2"/>
      <sheetData sheetId="3"/>
      <sheetData sheetId="4"/>
      <sheetData sheetId="5"/>
      <sheetData sheetId="6"/>
      <sheetData sheetId="7"/>
      <sheetData sheetId="8" refreshError="1">
        <row r="23">
          <cell r="C23">
            <v>18</v>
          </cell>
          <cell r="F23">
            <v>2.3009999999999999E-2</v>
          </cell>
        </row>
        <row r="24">
          <cell r="C24">
            <v>17</v>
          </cell>
          <cell r="F24">
            <v>2.3009999999999999E-2</v>
          </cell>
        </row>
        <row r="25">
          <cell r="C25">
            <v>16</v>
          </cell>
          <cell r="F25">
            <v>2.3009999999999999E-2</v>
          </cell>
        </row>
        <row r="26">
          <cell r="C26">
            <v>15</v>
          </cell>
          <cell r="F26">
            <v>2.3009999999999999E-2</v>
          </cell>
        </row>
        <row r="27">
          <cell r="C27">
            <v>14</v>
          </cell>
          <cell r="F27">
            <v>2.3009999999999999E-2</v>
          </cell>
        </row>
        <row r="28">
          <cell r="C28">
            <v>13</v>
          </cell>
          <cell r="F28">
            <v>2.3009999999999999E-2</v>
          </cell>
        </row>
        <row r="29">
          <cell r="C29">
            <v>12</v>
          </cell>
          <cell r="E29">
            <v>0.29854000000000003</v>
          </cell>
          <cell r="F29">
            <v>2.3009999999999999E-2</v>
          </cell>
        </row>
        <row r="30">
          <cell r="C30">
            <v>11</v>
          </cell>
          <cell r="E30">
            <v>0.27553</v>
          </cell>
          <cell r="F30">
            <v>2.3009999999999999E-2</v>
          </cell>
        </row>
        <row r="31">
          <cell r="C31">
            <v>10</v>
          </cell>
          <cell r="E31">
            <v>0.25251999999999997</v>
          </cell>
          <cell r="F31">
            <v>2.3009999999999999E-2</v>
          </cell>
        </row>
        <row r="32">
          <cell r="C32">
            <v>9</v>
          </cell>
          <cell r="E32">
            <v>0.22950999999999996</v>
          </cell>
          <cell r="F32">
            <v>2.3009999999999999E-2</v>
          </cell>
        </row>
        <row r="33">
          <cell r="C33">
            <v>8</v>
          </cell>
          <cell r="E33">
            <v>0.20649999999999999</v>
          </cell>
          <cell r="F33">
            <v>2.5999999999999999E-2</v>
          </cell>
        </row>
        <row r="34">
          <cell r="C34">
            <v>7</v>
          </cell>
          <cell r="E34">
            <v>0.18049999999999999</v>
          </cell>
          <cell r="F34">
            <v>2.5999999999999999E-2</v>
          </cell>
        </row>
        <row r="35">
          <cell r="C35">
            <v>6</v>
          </cell>
          <cell r="E35">
            <v>0.1545</v>
          </cell>
          <cell r="F35">
            <v>2.5999999999999999E-2</v>
          </cell>
        </row>
        <row r="36">
          <cell r="C36">
            <v>5</v>
          </cell>
          <cell r="E36">
            <v>0.1285</v>
          </cell>
          <cell r="F36">
            <v>2.5999999999999999E-2</v>
          </cell>
        </row>
        <row r="37">
          <cell r="C37">
            <v>4</v>
          </cell>
          <cell r="E37">
            <v>0.10249999999999999</v>
          </cell>
          <cell r="F37">
            <v>2.5999999999999999E-2</v>
          </cell>
        </row>
        <row r="38">
          <cell r="C38">
            <v>3</v>
          </cell>
          <cell r="E38">
            <v>7.6499999999999999E-2</v>
          </cell>
          <cell r="F38">
            <v>2.4500000000000001E-2</v>
          </cell>
        </row>
        <row r="39">
          <cell r="C39">
            <v>2</v>
          </cell>
          <cell r="E39">
            <v>5.1999999999999998E-2</v>
          </cell>
          <cell r="F39">
            <v>2.5999999999999999E-2</v>
          </cell>
        </row>
        <row r="40">
          <cell r="C40">
            <v>1</v>
          </cell>
          <cell r="E40">
            <v>2.5999999999999999E-2</v>
          </cell>
          <cell r="F40">
            <v>2.5999999999999999E-2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152"/>
      <sheetName val="TD-02"/>
      <sheetName val="ANEXO 2.1 "/>
      <sheetName val="ANEXO 2.2 "/>
      <sheetName val="ANEXO 2.3"/>
      <sheetName val="ANEXO 3.1 "/>
      <sheetName val="ANEXO 3.2 "/>
      <sheetName val="ANEXO 3.2-A"/>
      <sheetName val="ANEXO 3.3 "/>
      <sheetName val="ANEXO 6 "/>
      <sheetName val="TD-01"/>
      <sheetName val="ANEX  TD-01 "/>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Int. Gtos. Admon."/>
      <sheetName val="Int. Gtos. Venta"/>
      <sheetName val="Int. Gtos. Distribución"/>
      <sheetName val="MMA ADMON."/>
      <sheetName val="MMA VTA."/>
      <sheetName val="Revisión de Gtos.Admon."/>
      <sheetName val="Revisión de Gtos.Vta."/>
      <sheetName val="Amarre del Arrendamiento"/>
      <sheetName val="Tickmark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MSEM"/>
      <sheetName val="NOMCATOR"/>
      <sheetName val="NOMCONFCAT"/>
      <sheetName val="NOMCONFQ"/>
      <sheetName val="RESUMEN"/>
      <sheetName val="RESUMEN (2)"/>
      <sheetName val="DECL-ISR2001"/>
      <sheetName val="ANALISIS-SMG"/>
      <sheetName val="1.4 pago"/>
    </sheetNames>
    <sheetDataSet>
      <sheetData sheetId="0">
        <row r="6">
          <cell r="A6" t="str">
            <v xml:space="preserve"> NO.</v>
          </cell>
        </row>
        <row r="8">
          <cell r="A8">
            <v>1</v>
          </cell>
        </row>
        <row r="9">
          <cell r="A9">
            <v>2</v>
          </cell>
        </row>
        <row r="10">
          <cell r="A10">
            <v>3</v>
          </cell>
        </row>
        <row r="11">
          <cell r="A11">
            <v>4</v>
          </cell>
        </row>
        <row r="12">
          <cell r="A12">
            <v>5</v>
          </cell>
        </row>
        <row r="13">
          <cell r="A13">
            <v>6</v>
          </cell>
        </row>
        <row r="14">
          <cell r="A14">
            <v>7</v>
          </cell>
        </row>
        <row r="15">
          <cell r="A15">
            <v>8</v>
          </cell>
        </row>
        <row r="16">
          <cell r="A16">
            <v>9</v>
          </cell>
        </row>
        <row r="17">
          <cell r="A17">
            <v>10</v>
          </cell>
        </row>
        <row r="18">
          <cell r="A18">
            <v>11</v>
          </cell>
        </row>
        <row r="19">
          <cell r="A19">
            <v>12</v>
          </cell>
        </row>
        <row r="20">
          <cell r="A20">
            <v>13</v>
          </cell>
        </row>
        <row r="21">
          <cell r="A21">
            <v>14</v>
          </cell>
        </row>
        <row r="22">
          <cell r="A22">
            <v>15</v>
          </cell>
        </row>
        <row r="23">
          <cell r="A23">
            <v>16</v>
          </cell>
        </row>
        <row r="24">
          <cell r="A24">
            <v>17</v>
          </cell>
        </row>
        <row r="25">
          <cell r="A25">
            <v>18</v>
          </cell>
        </row>
        <row r="26">
          <cell r="A26">
            <v>19</v>
          </cell>
        </row>
        <row r="27">
          <cell r="A27">
            <v>20</v>
          </cell>
        </row>
        <row r="28">
          <cell r="A28">
            <v>21</v>
          </cell>
        </row>
        <row r="29">
          <cell r="A29">
            <v>22</v>
          </cell>
        </row>
        <row r="30">
          <cell r="A30">
            <v>23</v>
          </cell>
        </row>
        <row r="31">
          <cell r="A31">
            <v>24</v>
          </cell>
        </row>
        <row r="32">
          <cell r="A32">
            <v>25</v>
          </cell>
        </row>
        <row r="33">
          <cell r="A33">
            <v>26</v>
          </cell>
        </row>
        <row r="34">
          <cell r="A34">
            <v>27</v>
          </cell>
        </row>
        <row r="35">
          <cell r="A35">
            <v>28</v>
          </cell>
        </row>
        <row r="36">
          <cell r="A36">
            <v>29</v>
          </cell>
        </row>
        <row r="37">
          <cell r="A37">
            <v>30</v>
          </cell>
        </row>
        <row r="38">
          <cell r="A38">
            <v>31</v>
          </cell>
        </row>
        <row r="39">
          <cell r="A39">
            <v>32</v>
          </cell>
        </row>
        <row r="40">
          <cell r="A40">
            <v>33</v>
          </cell>
        </row>
        <row r="41">
          <cell r="A41">
            <v>34</v>
          </cell>
        </row>
        <row r="42">
          <cell r="A42">
            <v>35</v>
          </cell>
        </row>
        <row r="43">
          <cell r="A43">
            <v>36</v>
          </cell>
        </row>
        <row r="44">
          <cell r="A44">
            <v>37</v>
          </cell>
        </row>
        <row r="45">
          <cell r="A45">
            <v>38</v>
          </cell>
        </row>
        <row r="46">
          <cell r="A46">
            <v>39</v>
          </cell>
        </row>
        <row r="47">
          <cell r="A47">
            <v>40</v>
          </cell>
        </row>
        <row r="48">
          <cell r="A48">
            <v>41</v>
          </cell>
        </row>
        <row r="49">
          <cell r="A49">
            <v>42</v>
          </cell>
        </row>
        <row r="50">
          <cell r="A50">
            <v>43</v>
          </cell>
        </row>
        <row r="51">
          <cell r="A51">
            <v>44</v>
          </cell>
        </row>
        <row r="52">
          <cell r="A52">
            <v>45</v>
          </cell>
        </row>
        <row r="53">
          <cell r="A53">
            <v>46</v>
          </cell>
        </row>
        <row r="54">
          <cell r="A54">
            <v>47</v>
          </cell>
        </row>
        <row r="55">
          <cell r="A55">
            <v>48</v>
          </cell>
        </row>
        <row r="56">
          <cell r="A56">
            <v>49</v>
          </cell>
        </row>
        <row r="57">
          <cell r="A57">
            <v>50</v>
          </cell>
        </row>
        <row r="58">
          <cell r="A58">
            <v>51</v>
          </cell>
        </row>
        <row r="59">
          <cell r="A59">
            <v>52</v>
          </cell>
        </row>
        <row r="60">
          <cell r="A60">
            <v>53</v>
          </cell>
        </row>
        <row r="61">
          <cell r="A61">
            <v>54</v>
          </cell>
        </row>
        <row r="62">
          <cell r="A62">
            <v>55</v>
          </cell>
        </row>
        <row r="71">
          <cell r="A71" t="str">
            <v>TOTAL POR MES</v>
          </cell>
        </row>
        <row r="72">
          <cell r="A72" t="str">
            <v>ENE</v>
          </cell>
        </row>
        <row r="73">
          <cell r="A73" t="str">
            <v>FEB</v>
          </cell>
        </row>
        <row r="74">
          <cell r="A74" t="str">
            <v>MAR</v>
          </cell>
        </row>
        <row r="75">
          <cell r="A75" t="str">
            <v>ABR</v>
          </cell>
        </row>
        <row r="76">
          <cell r="A76" t="str">
            <v>MAY</v>
          </cell>
        </row>
        <row r="77">
          <cell r="A77" t="str">
            <v>JUN</v>
          </cell>
        </row>
        <row r="78">
          <cell r="A78" t="str">
            <v>JUL</v>
          </cell>
        </row>
        <row r="79">
          <cell r="A79" t="str">
            <v>AGO</v>
          </cell>
        </row>
        <row r="80">
          <cell r="A80" t="str">
            <v>SEP</v>
          </cell>
        </row>
        <row r="81">
          <cell r="A81" t="str">
            <v>OCT</v>
          </cell>
        </row>
        <row r="82">
          <cell r="A82" t="str">
            <v>NOV</v>
          </cell>
        </row>
        <row r="83">
          <cell r="A83" t="str">
            <v>DIC</v>
          </cell>
        </row>
        <row r="85">
          <cell r="A85" t="str">
            <v>TOTAL</v>
          </cell>
        </row>
      </sheetData>
      <sheetData sheetId="1"/>
      <sheetData sheetId="2"/>
      <sheetData sheetId="3">
        <row r="1">
          <cell r="C1" t="str">
            <v>SACHS MEXICO, S.A. DE C.V.</v>
          </cell>
          <cell r="W1" t="str">
            <v>SACHS MEXICO, S.A. DE C.V.</v>
          </cell>
        </row>
        <row r="2">
          <cell r="C2" t="str">
            <v>ANALISIS DE NOMINA DE EJECUTIVOS QUINCENAL</v>
          </cell>
          <cell r="W2" t="str">
            <v>ANALISIS DE NOMINA DE EJECUTIVOS QUINCENAL</v>
          </cell>
        </row>
        <row r="3">
          <cell r="C3" t="str">
            <v>2 0 0 1</v>
          </cell>
          <cell r="W3" t="str">
            <v>2 0 0 1</v>
          </cell>
        </row>
        <row r="4">
          <cell r="D4" t="str">
            <v>PERCEPCIONES</v>
          </cell>
        </row>
        <row r="5">
          <cell r="D5" t="str">
            <v>IMPORTE</v>
          </cell>
          <cell r="G5" t="str">
            <v>REPOSICION</v>
          </cell>
          <cell r="H5" t="str">
            <v>BONO</v>
          </cell>
          <cell r="I5" t="str">
            <v>HORAS</v>
          </cell>
          <cell r="J5" t="str">
            <v>HORAS</v>
          </cell>
          <cell r="L5" t="str">
            <v>PARTIC.</v>
          </cell>
          <cell r="O5" t="str">
            <v>CREDITO</v>
          </cell>
          <cell r="V5" t="str">
            <v>TOTAL</v>
          </cell>
          <cell r="Z5" t="str">
            <v>PRESTAMO</v>
          </cell>
          <cell r="AD5" t="str">
            <v>PRESTAMO</v>
          </cell>
          <cell r="AE5" t="str">
            <v>AYUDA</v>
          </cell>
          <cell r="AH5" t="str">
            <v>TOTAL</v>
          </cell>
        </row>
        <row r="6">
          <cell r="D6" t="str">
            <v>DIAS</v>
          </cell>
          <cell r="E6" t="str">
            <v>SEPTIMO</v>
          </cell>
          <cell r="F6" t="str">
            <v>DIAS</v>
          </cell>
          <cell r="G6" t="str">
            <v xml:space="preserve">DE </v>
          </cell>
          <cell r="H6" t="str">
            <v xml:space="preserve">DE </v>
          </cell>
          <cell r="I6" t="str">
            <v>EXTRAS</v>
          </cell>
          <cell r="J6" t="str">
            <v>EXTRAS</v>
          </cell>
          <cell r="K6" t="str">
            <v>VACACIO</v>
          </cell>
          <cell r="L6" t="str">
            <v xml:space="preserve">DE </v>
          </cell>
          <cell r="M6" t="str">
            <v xml:space="preserve">PRIMA </v>
          </cell>
          <cell r="N6" t="str">
            <v xml:space="preserve">PRIMA </v>
          </cell>
          <cell r="O6" t="str">
            <v>AL</v>
          </cell>
          <cell r="Q6" t="str">
            <v>AYUDA</v>
          </cell>
          <cell r="R6" t="str">
            <v>SUBSIDIO</v>
          </cell>
          <cell r="U6" t="str">
            <v>OTRAS</v>
          </cell>
          <cell r="V6" t="str">
            <v>PERCEP-</v>
          </cell>
          <cell r="Y6" t="str">
            <v>CUOTA</v>
          </cell>
          <cell r="AB6" t="str">
            <v>FONDO</v>
          </cell>
          <cell r="AD6" t="str">
            <v>FONDO</v>
          </cell>
          <cell r="AE6" t="str">
            <v>DE</v>
          </cell>
          <cell r="AF6" t="str">
            <v>PENSION</v>
          </cell>
          <cell r="AG6" t="str">
            <v xml:space="preserve">OTRAS </v>
          </cell>
          <cell r="AH6" t="str">
            <v>DEDUC-</v>
          </cell>
          <cell r="AI6" t="str">
            <v>TOTAL</v>
          </cell>
        </row>
        <row r="7">
          <cell r="A7" t="str">
            <v xml:space="preserve"> NO.</v>
          </cell>
          <cell r="B7" t="str">
            <v>Trab.</v>
          </cell>
          <cell r="C7" t="str">
            <v>DIAS *</v>
          </cell>
          <cell r="D7" t="str">
            <v>TRABAJADOS</v>
          </cell>
          <cell r="E7" t="str">
            <v>DIA</v>
          </cell>
          <cell r="F7" t="str">
            <v>FESTIVOS</v>
          </cell>
          <cell r="G7" t="str">
            <v>DIAS</v>
          </cell>
          <cell r="H7" t="str">
            <v>PRODUCT.</v>
          </cell>
          <cell r="I7" t="str">
            <v>DOBLES</v>
          </cell>
          <cell r="J7" t="str">
            <v>TRIPLES</v>
          </cell>
          <cell r="K7" t="str">
            <v>NES</v>
          </cell>
          <cell r="L7" t="str">
            <v>UTILIDADES</v>
          </cell>
          <cell r="M7" t="str">
            <v>DOMIN.</v>
          </cell>
          <cell r="N7" t="str">
            <v>VACACIONAL</v>
          </cell>
          <cell r="O7" t="str">
            <v>SALARIO</v>
          </cell>
          <cell r="P7" t="str">
            <v>AGUINALDO</v>
          </cell>
          <cell r="Q7" t="str">
            <v>COMEDOR</v>
          </cell>
          <cell r="R7" t="str">
            <v>IMSS</v>
          </cell>
          <cell r="S7" t="str">
            <v>COMPENS.</v>
          </cell>
          <cell r="T7" t="str">
            <v>COMISION</v>
          </cell>
          <cell r="U7" t="str">
            <v>PERCEP.</v>
          </cell>
          <cell r="V7" t="str">
            <v>CIONES</v>
          </cell>
          <cell r="W7" t="str">
            <v>IMSS</v>
          </cell>
          <cell r="X7" t="str">
            <v>I.S.P.T.</v>
          </cell>
          <cell r="Y7" t="str">
            <v>SINDICAL</v>
          </cell>
          <cell r="Z7" t="str">
            <v>INFONAVIT</v>
          </cell>
          <cell r="AA7" t="str">
            <v>FONACOT</v>
          </cell>
          <cell r="AB7" t="str">
            <v>AHORRO</v>
          </cell>
          <cell r="AC7" t="str">
            <v>COMEDOR</v>
          </cell>
          <cell r="AD7" t="str">
            <v>AHORRO</v>
          </cell>
          <cell r="AE7" t="str">
            <v>DEFUNC.</v>
          </cell>
          <cell r="AF7" t="str">
            <v>ALIMENTICIA</v>
          </cell>
          <cell r="AG7" t="str">
            <v>DEDUC.</v>
          </cell>
          <cell r="AH7" t="str">
            <v>CIONES</v>
          </cell>
          <cell r="AI7" t="str">
            <v>NETO</v>
          </cell>
        </row>
      </sheetData>
      <sheetData sheetId="4"/>
      <sheetData sheetId="5"/>
      <sheetData sheetId="6"/>
      <sheetData sheetId="7"/>
      <sheetData sheetId="8"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ISOS VS COB-02"/>
      <sheetName val="RESUMEN DIFERENCIAS"/>
      <sheetName val="1o.BIM"/>
      <sheetName val="2o.BIM"/>
      <sheetName val="3o.BIM"/>
      <sheetName val="4o.BIM"/>
      <sheetName val="5o.BIM"/>
      <sheetName val="6o.BIM"/>
      <sheetName val="CATALOGO COMPLETO"/>
      <sheetName val="SUA"/>
      <sheetName val="PORCENTAJES"/>
      <sheetName val="BASE"/>
      <sheetName val="ANEXO IV 1-20"/>
      <sheetName val="ANEXO IV 21-36"/>
    </sheetNames>
    <sheetDataSet>
      <sheetData sheetId="0" refreshError="1">
        <row r="2">
          <cell r="B2" t="str">
            <v>Evenflo México, S.A. de C.V.</v>
          </cell>
        </row>
        <row r="3">
          <cell r="B3" t="str">
            <v>Registro Patronal:</v>
          </cell>
        </row>
        <row r="4">
          <cell r="B4" t="str">
            <v>Relación de personal con créditos INFONAVIT</v>
          </cell>
          <cell r="AA4" t="str">
            <v>EJERCICO</v>
          </cell>
          <cell r="AB4">
            <v>2002</v>
          </cell>
        </row>
        <row r="6">
          <cell r="B6" t="str">
            <v>Nombre del trabajador</v>
          </cell>
          <cell r="G6" t="str">
            <v>FECHA</v>
          </cell>
          <cell r="H6" t="str">
            <v>FECHA</v>
          </cell>
          <cell r="I6" t="str">
            <v>Fecha Aviso</v>
          </cell>
          <cell r="J6" t="str">
            <v>Fecha de</v>
          </cell>
          <cell r="K6" t="str">
            <v>Fecha Aviso</v>
          </cell>
          <cell r="L6" t="str">
            <v>Fecha Aviso</v>
          </cell>
          <cell r="M6" t="str">
            <v>%</v>
          </cell>
          <cell r="N6" t="str">
            <v>%</v>
          </cell>
          <cell r="O6" t="str">
            <v>% Aviso</v>
          </cell>
          <cell r="P6" t="str">
            <v>%</v>
          </cell>
          <cell r="Q6" t="str">
            <v>F. Cambio</v>
          </cell>
          <cell r="R6" t="str">
            <v>% Cambio</v>
          </cell>
          <cell r="S6" t="str">
            <v xml:space="preserve">Linea de </v>
          </cell>
          <cell r="T6" t="str">
            <v>Nota</v>
          </cell>
          <cell r="U6" t="str">
            <v>Nota</v>
          </cell>
          <cell r="V6" t="str">
            <v>Nota</v>
          </cell>
          <cell r="W6" t="str">
            <v>SUA</v>
          </cell>
          <cell r="AD6" t="str">
            <v>COB 02</v>
          </cell>
        </row>
        <row r="7">
          <cell r="C7" t="str">
            <v>DEPARTAMENTO</v>
          </cell>
          <cell r="D7" t="str">
            <v>n° crédito</v>
          </cell>
          <cell r="E7" t="str">
            <v>IMSS</v>
          </cell>
          <cell r="F7" t="str">
            <v>R.F.C.</v>
          </cell>
          <cell r="G7" t="str">
            <v>ALTA</v>
          </cell>
          <cell r="H7" t="str">
            <v>BAJA</v>
          </cell>
          <cell r="I7" t="str">
            <v>Suspension</v>
          </cell>
          <cell r="J7" t="str">
            <v>Aviso Ret.</v>
          </cell>
          <cell r="K7" t="str">
            <v>en Edo. Cta.</v>
          </cell>
          <cell r="L7" t="str">
            <v>Mod. Ret.</v>
          </cell>
          <cell r="M7" t="str">
            <v>Aviso Ret.</v>
          </cell>
          <cell r="N7" t="str">
            <v>en Edo. Cta.</v>
          </cell>
          <cell r="O7" t="str">
            <v>Mod. Ret.</v>
          </cell>
          <cell r="P7" t="str">
            <v>Auditoria</v>
          </cell>
          <cell r="Q7" t="str">
            <v>%</v>
          </cell>
          <cell r="R7" t="str">
            <v>Auditoria</v>
          </cell>
          <cell r="S7" t="str">
            <v>Credito</v>
          </cell>
          <cell r="T7" t="str">
            <v>Renglon 1</v>
          </cell>
          <cell r="U7" t="str">
            <v>Renglon 2</v>
          </cell>
          <cell r="V7" t="str">
            <v>Renglon 3</v>
          </cell>
          <cell r="W7" t="str">
            <v>1° BIM</v>
          </cell>
          <cell r="X7" t="str">
            <v>2° BIM</v>
          </cell>
          <cell r="Y7" t="str">
            <v>3° BIM</v>
          </cell>
          <cell r="Z7" t="str">
            <v>4° BIM</v>
          </cell>
          <cell r="AA7" t="str">
            <v>5° BIM</v>
          </cell>
          <cell r="AB7" t="str">
            <v>6° BIM</v>
          </cell>
          <cell r="AD7" t="str">
            <v>1° BIM</v>
          </cell>
          <cell r="AE7" t="str">
            <v>2° BIM</v>
          </cell>
          <cell r="AF7" t="str">
            <v>3° BIM</v>
          </cell>
          <cell r="AG7" t="str">
            <v>4° BIM</v>
          </cell>
          <cell r="AH7" t="str">
            <v>5° BIM</v>
          </cell>
          <cell r="AI7" t="str">
            <v>6° BIM</v>
          </cell>
        </row>
        <row r="8">
          <cell r="B8" t="str">
            <v>ACOSTA RODRIGUEZ ZORAYDA</v>
          </cell>
          <cell r="C8">
            <v>3978</v>
          </cell>
          <cell r="D8">
            <v>1201039781</v>
          </cell>
          <cell r="E8">
            <v>13907142668</v>
          </cell>
          <cell r="F8" t="str">
            <v>AORZ710209UY6</v>
          </cell>
          <cell r="J8">
            <v>37193</v>
          </cell>
          <cell r="M8">
            <v>9.1283999999999992</v>
          </cell>
          <cell r="P8">
            <v>9.1283999999999992</v>
          </cell>
          <cell r="X8" t="str">
            <v>9.1284 vsm</v>
          </cell>
          <cell r="Y8" t="str">
            <v>9.1284 vsm</v>
          </cell>
          <cell r="Z8" t="str">
            <v>9.1284 vsm</v>
          </cell>
          <cell r="AD8" t="str">
            <v>9.1284 vsm</v>
          </cell>
          <cell r="AE8" t="str">
            <v>9.1284 vsm</v>
          </cell>
          <cell r="AF8" t="str">
            <v>9.1284 vsm</v>
          </cell>
          <cell r="AG8" t="str">
            <v>9.1284 vsm</v>
          </cell>
        </row>
        <row r="9">
          <cell r="B9" t="str">
            <v>AGUILAR VAZQUEZ JESUS MANUEL</v>
          </cell>
          <cell r="D9">
            <v>1501124187</v>
          </cell>
          <cell r="E9">
            <v>19795704071</v>
          </cell>
          <cell r="F9" t="str">
            <v>AUVJ570711UA0</v>
          </cell>
          <cell r="J9">
            <v>37134</v>
          </cell>
          <cell r="M9">
            <v>28.442599999999999</v>
          </cell>
          <cell r="P9">
            <v>28.442599999999999</v>
          </cell>
          <cell r="W9" t="str">
            <v>56.8850VSM</v>
          </cell>
          <cell r="X9" t="str">
            <v>28.4426 vsm</v>
          </cell>
          <cell r="Y9" t="str">
            <v>28.4426 vsm</v>
          </cell>
          <cell r="Z9" t="str">
            <v>28.4426 vsm</v>
          </cell>
          <cell r="AD9" t="str">
            <v>28.4426vsm</v>
          </cell>
          <cell r="AE9" t="str">
            <v>28.4426vsm</v>
          </cell>
          <cell r="AF9" t="str">
            <v>28.4426 vsm</v>
          </cell>
          <cell r="AG9" t="str">
            <v>28.4426 vsm</v>
          </cell>
        </row>
        <row r="10">
          <cell r="B10" t="str">
            <v>ALCALA MIRANDA ESMERALDA LILIANA</v>
          </cell>
          <cell r="C10">
            <v>556</v>
          </cell>
          <cell r="D10">
            <v>902067317</v>
          </cell>
          <cell r="E10">
            <v>68887204060</v>
          </cell>
          <cell r="F10" t="str">
            <v>AAME720523Q11</v>
          </cell>
          <cell r="J10">
            <v>37334</v>
          </cell>
          <cell r="M10">
            <v>23.215699999999998</v>
          </cell>
          <cell r="P10">
            <v>23.215699999999998</v>
          </cell>
          <cell r="X10" t="str">
            <v>23.2157 vsm</v>
          </cell>
          <cell r="Y10" t="str">
            <v>23.2157 vsm</v>
          </cell>
          <cell r="Z10" t="str">
            <v>23.2157 vsm</v>
          </cell>
          <cell r="AD10">
            <v>0</v>
          </cell>
          <cell r="AE10" t="str">
            <v>23.2157 vsm</v>
          </cell>
          <cell r="AF10" t="str">
            <v>23.2157 vsm</v>
          </cell>
          <cell r="AG10" t="str">
            <v>23.2157 vsm</v>
          </cell>
        </row>
        <row r="11">
          <cell r="B11" t="str">
            <v>ALMERAYA ALAMIDES VIRGINIA</v>
          </cell>
          <cell r="D11">
            <v>1500189462</v>
          </cell>
          <cell r="E11">
            <v>37876804990</v>
          </cell>
          <cell r="F11" t="str">
            <v>AEAV680131</v>
          </cell>
          <cell r="J11">
            <v>37103</v>
          </cell>
          <cell r="M11">
            <v>0.25</v>
          </cell>
          <cell r="P11" t="str">
            <v>baja</v>
          </cell>
          <cell r="AD11" t="str">
            <v>N/L</v>
          </cell>
          <cell r="AE11" t="str">
            <v>N/L</v>
          </cell>
        </row>
        <row r="12">
          <cell r="B12" t="str">
            <v>ALVARADO VARGAS JUAN MANUEL</v>
          </cell>
          <cell r="C12">
            <v>1618</v>
          </cell>
          <cell r="D12">
            <v>902023567</v>
          </cell>
          <cell r="E12">
            <v>42816605549</v>
          </cell>
          <cell r="F12" t="str">
            <v>AAVJ611108B82</v>
          </cell>
          <cell r="J12">
            <v>37306</v>
          </cell>
          <cell r="M12">
            <v>34.433</v>
          </cell>
          <cell r="P12">
            <v>34.433</v>
          </cell>
          <cell r="Y12" t="str">
            <v>34.4330 vsm</v>
          </cell>
          <cell r="Z12" t="str">
            <v>34.4330 vsm</v>
          </cell>
          <cell r="AD12">
            <v>0</v>
          </cell>
          <cell r="AE12">
            <v>0</v>
          </cell>
          <cell r="AF12" t="str">
            <v>34.4330 vsm</v>
          </cell>
          <cell r="AG12" t="str">
            <v>34.4330 vsm</v>
          </cell>
        </row>
        <row r="13">
          <cell r="B13" t="str">
            <v>ALVAREZ CHIQUITO IRMA</v>
          </cell>
          <cell r="C13">
            <v>547</v>
          </cell>
          <cell r="D13">
            <v>902067280</v>
          </cell>
          <cell r="E13">
            <v>94897009943</v>
          </cell>
          <cell r="F13" t="str">
            <v>AACI7002025DE2</v>
          </cell>
          <cell r="J13">
            <v>37334</v>
          </cell>
          <cell r="M13">
            <v>17.1721</v>
          </cell>
          <cell r="P13">
            <v>17.1721</v>
          </cell>
          <cell r="X13" t="str">
            <v>17.1721 vsm</v>
          </cell>
          <cell r="Y13" t="str">
            <v>17.1721 vsm</v>
          </cell>
          <cell r="Z13" t="str">
            <v>17.1721 vsm</v>
          </cell>
          <cell r="AD13">
            <v>0</v>
          </cell>
          <cell r="AE13" t="str">
            <v>17.1721 VSM</v>
          </cell>
          <cell r="AF13" t="str">
            <v>17.1721 vsm</v>
          </cell>
          <cell r="AG13" t="str">
            <v>17.1721 vsm</v>
          </cell>
        </row>
        <row r="14">
          <cell r="B14" t="str">
            <v>AVILA CERVANTES ANTONIA</v>
          </cell>
          <cell r="C14">
            <v>762</v>
          </cell>
          <cell r="D14">
            <v>999131318</v>
          </cell>
          <cell r="E14">
            <v>10816341852</v>
          </cell>
          <cell r="F14" t="str">
            <v>AICA630418M5A</v>
          </cell>
          <cell r="J14">
            <v>36371</v>
          </cell>
          <cell r="M14">
            <v>0.25</v>
          </cell>
          <cell r="P14">
            <v>0.25</v>
          </cell>
          <cell r="W14">
            <v>0.25</v>
          </cell>
          <cell r="X14">
            <v>0.19600000000000001</v>
          </cell>
          <cell r="Y14">
            <v>0.25</v>
          </cell>
          <cell r="Z14">
            <v>0.21</v>
          </cell>
          <cell r="AD14">
            <v>0.21</v>
          </cell>
          <cell r="AE14">
            <v>0.19600000000000001</v>
          </cell>
          <cell r="AF14">
            <v>0.21</v>
          </cell>
          <cell r="AG14">
            <v>0.21</v>
          </cell>
        </row>
        <row r="15">
          <cell r="B15" t="str">
            <v>AYALA COHUO FELIPE TOMAS</v>
          </cell>
          <cell r="C15">
            <v>29</v>
          </cell>
          <cell r="D15">
            <v>9533403401</v>
          </cell>
          <cell r="F15" t="str">
            <v>AACF541229FS4</v>
          </cell>
          <cell r="J15">
            <v>34809</v>
          </cell>
          <cell r="M15">
            <v>0.25</v>
          </cell>
          <cell r="P15" t="str">
            <v>baja</v>
          </cell>
          <cell r="AD15" t="str">
            <v>N/L</v>
          </cell>
          <cell r="AE15" t="str">
            <v>N/L</v>
          </cell>
        </row>
        <row r="16">
          <cell r="B16" t="str">
            <v>BECERRA SOTO MARIA LETICIA</v>
          </cell>
          <cell r="D16">
            <v>9000118084</v>
          </cell>
          <cell r="E16">
            <v>1765895816</v>
          </cell>
          <cell r="F16" t="str">
            <v>BESL590902SI3</v>
          </cell>
          <cell r="J16">
            <v>36619</v>
          </cell>
          <cell r="M16">
            <v>0.2</v>
          </cell>
          <cell r="P16">
            <v>0.2</v>
          </cell>
          <cell r="W16">
            <v>0.25</v>
          </cell>
          <cell r="X16">
            <v>0.16800000000000001</v>
          </cell>
          <cell r="Y16">
            <v>0.16800000000000001</v>
          </cell>
          <cell r="Z16">
            <v>0.17199999999999999</v>
          </cell>
          <cell r="AD16">
            <v>0.17699999999999999</v>
          </cell>
          <cell r="AE16">
            <v>0.16800000000000001</v>
          </cell>
          <cell r="AF16">
            <v>0.16800000000000001</v>
          </cell>
          <cell r="AG16">
            <v>0.17199999999999999</v>
          </cell>
        </row>
        <row r="17">
          <cell r="B17" t="str">
            <v>BERMUDEZ RESENDIZ MARIO</v>
          </cell>
          <cell r="D17">
            <v>901082762</v>
          </cell>
          <cell r="E17">
            <v>6856900870</v>
          </cell>
          <cell r="F17" t="str">
            <v>BERM690110M89</v>
          </cell>
          <cell r="J17">
            <v>37011</v>
          </cell>
          <cell r="M17">
            <v>0.25</v>
          </cell>
          <cell r="P17">
            <v>0.25</v>
          </cell>
          <cell r="W17">
            <v>0.25</v>
          </cell>
          <cell r="X17">
            <v>0.221</v>
          </cell>
          <cell r="Y17">
            <v>0.25</v>
          </cell>
          <cell r="Z17">
            <v>0.223</v>
          </cell>
          <cell r="AD17">
            <v>0.21</v>
          </cell>
          <cell r="AE17">
            <v>0.221</v>
          </cell>
          <cell r="AF17">
            <v>0.221</v>
          </cell>
          <cell r="AG17">
            <v>0.223</v>
          </cell>
        </row>
        <row r="18">
          <cell r="B18" t="str">
            <v>CARACHEO CARREÑO LEONEL</v>
          </cell>
          <cell r="D18">
            <v>9100411187</v>
          </cell>
          <cell r="E18">
            <v>1745804979</v>
          </cell>
          <cell r="J18">
            <v>37326</v>
          </cell>
          <cell r="P18">
            <v>0.2</v>
          </cell>
          <cell r="AD18">
            <v>0.157</v>
          </cell>
          <cell r="AE18">
            <v>0.157</v>
          </cell>
          <cell r="AF18">
            <v>0.157</v>
          </cell>
        </row>
        <row r="19">
          <cell r="B19" t="str">
            <v>CARMONA SANTIAGO FLAVIANO</v>
          </cell>
          <cell r="C19">
            <v>67</v>
          </cell>
          <cell r="D19">
            <v>998063464</v>
          </cell>
          <cell r="E19">
            <v>11785759041</v>
          </cell>
          <cell r="F19" t="str">
            <v>CASF570217MA2</v>
          </cell>
          <cell r="J19">
            <v>35943</v>
          </cell>
          <cell r="M19">
            <v>0.25</v>
          </cell>
          <cell r="P19">
            <v>0.25</v>
          </cell>
          <cell r="W19">
            <v>0.25</v>
          </cell>
          <cell r="X19">
            <v>0.25</v>
          </cell>
          <cell r="Y19">
            <v>0.25</v>
          </cell>
          <cell r="AD19">
            <v>0.25</v>
          </cell>
          <cell r="AE19">
            <v>0.25</v>
          </cell>
          <cell r="AF19">
            <v>0.25</v>
          </cell>
        </row>
        <row r="20">
          <cell r="B20" t="str">
            <v>CASTELLTORT ZARIÑANA GASPAR</v>
          </cell>
          <cell r="D20">
            <v>1500146942</v>
          </cell>
          <cell r="E20">
            <v>13886926883</v>
          </cell>
          <cell r="F20" t="str">
            <v>GAZG690731</v>
          </cell>
          <cell r="J20">
            <v>36985</v>
          </cell>
          <cell r="M20">
            <v>0.25</v>
          </cell>
          <cell r="P20">
            <v>0.25</v>
          </cell>
          <cell r="W20">
            <v>0.25</v>
          </cell>
          <cell r="X20">
            <v>0.25</v>
          </cell>
          <cell r="Y20">
            <v>0.25</v>
          </cell>
          <cell r="Z20">
            <v>0.25</v>
          </cell>
          <cell r="AD20">
            <v>0.221</v>
          </cell>
          <cell r="AE20">
            <v>0.25</v>
          </cell>
          <cell r="AF20">
            <v>0.25</v>
          </cell>
          <cell r="AG20">
            <v>0.25</v>
          </cell>
        </row>
        <row r="21">
          <cell r="B21" t="str">
            <v>CAZARES MERCADO MARIA DE LOURDES</v>
          </cell>
          <cell r="C21">
            <v>92</v>
          </cell>
          <cell r="D21">
            <v>998162413</v>
          </cell>
          <cell r="E21">
            <v>6806246382</v>
          </cell>
          <cell r="F21" t="str">
            <v>CAML650605MIA</v>
          </cell>
          <cell r="J21">
            <v>36935</v>
          </cell>
          <cell r="M21">
            <v>31.549800000000001</v>
          </cell>
          <cell r="P21">
            <v>31.549800000000001</v>
          </cell>
          <cell r="W21" t="str">
            <v>63.1000VSM</v>
          </cell>
          <cell r="X21" t="str">
            <v>31.5498 vsm</v>
          </cell>
          <cell r="Y21" t="str">
            <v>31.5498 vsm</v>
          </cell>
          <cell r="Z21" t="str">
            <v>31.5498 vsm</v>
          </cell>
          <cell r="AD21">
            <v>0.25</v>
          </cell>
          <cell r="AE21">
            <v>0.25</v>
          </cell>
          <cell r="AF21">
            <v>0.25</v>
          </cell>
          <cell r="AG21">
            <v>0.25</v>
          </cell>
        </row>
        <row r="22">
          <cell r="B22" t="str">
            <v>CEDILLO GONZALEZ SAUL</v>
          </cell>
          <cell r="D22">
            <v>1597010977</v>
          </cell>
          <cell r="E22">
            <v>1765660145</v>
          </cell>
          <cell r="F22" t="str">
            <v>CEGS560704FJA</v>
          </cell>
          <cell r="J22">
            <v>37077</v>
          </cell>
          <cell r="M22">
            <v>36.164999999999999</v>
          </cell>
          <cell r="P22">
            <v>36.164999999999999</v>
          </cell>
          <cell r="W22" t="str">
            <v>72.3000VSM</v>
          </cell>
          <cell r="X22" t="str">
            <v>36.165 vsm</v>
          </cell>
          <cell r="Y22" t="str">
            <v>36.165 vsm</v>
          </cell>
          <cell r="Z22" t="str">
            <v>36.165 vsm</v>
          </cell>
          <cell r="AD22" t="str">
            <v>36.1650 VSM</v>
          </cell>
          <cell r="AE22" t="str">
            <v>36.1650 VSM</v>
          </cell>
          <cell r="AF22" t="str">
            <v>36.1650 VSM</v>
          </cell>
          <cell r="AG22" t="str">
            <v>36.1650 VSM</v>
          </cell>
        </row>
        <row r="23">
          <cell r="B23" t="str">
            <v>CELAYA MARIN ENRIQUE</v>
          </cell>
          <cell r="C23">
            <v>899</v>
          </cell>
          <cell r="D23">
            <v>3000025262</v>
          </cell>
          <cell r="E23">
            <v>65937437351</v>
          </cell>
          <cell r="F23" t="str">
            <v>CEME740121JZ7</v>
          </cell>
          <cell r="J23">
            <v>36873</v>
          </cell>
          <cell r="M23">
            <v>0.25</v>
          </cell>
          <cell r="P23">
            <v>0.25</v>
          </cell>
          <cell r="W23">
            <v>0.25</v>
          </cell>
          <cell r="X23">
            <v>0.25</v>
          </cell>
          <cell r="Y23">
            <v>0.25</v>
          </cell>
          <cell r="Z23">
            <v>0.25</v>
          </cell>
          <cell r="AD23">
            <v>0.25</v>
          </cell>
          <cell r="AE23">
            <v>0.25</v>
          </cell>
          <cell r="AF23">
            <v>0.25</v>
          </cell>
          <cell r="AG23">
            <v>0.25</v>
          </cell>
        </row>
        <row r="24">
          <cell r="B24" t="str">
            <v>CHAVEZ GONZALEZ JOSE DE JESUS</v>
          </cell>
          <cell r="D24">
            <v>9433850394</v>
          </cell>
          <cell r="E24">
            <v>32866500658</v>
          </cell>
          <cell r="F24" t="str">
            <v>GAGJ650317IUA</v>
          </cell>
          <cell r="P24">
            <v>0.25</v>
          </cell>
          <cell r="W24">
            <v>0.3</v>
          </cell>
          <cell r="X24">
            <v>0.21</v>
          </cell>
          <cell r="Y24">
            <v>0.21</v>
          </cell>
          <cell r="Z24">
            <v>0.21</v>
          </cell>
          <cell r="AD24">
            <v>0.221</v>
          </cell>
          <cell r="AE24">
            <v>0.21</v>
          </cell>
          <cell r="AF24">
            <v>0.21</v>
          </cell>
          <cell r="AG24">
            <v>0.21</v>
          </cell>
        </row>
        <row r="25">
          <cell r="B25" t="str">
            <v>DEL ANGEL ANASTACIO AMBROSIO</v>
          </cell>
          <cell r="C25">
            <v>2260</v>
          </cell>
          <cell r="D25">
            <v>9000802921</v>
          </cell>
          <cell r="E25">
            <v>96805610928</v>
          </cell>
          <cell r="F25" t="str">
            <v>AEAA560320N49</v>
          </cell>
          <cell r="J25">
            <v>37216</v>
          </cell>
          <cell r="M25">
            <v>0.2</v>
          </cell>
          <cell r="P25">
            <v>0.2</v>
          </cell>
          <cell r="X25">
            <v>0.2</v>
          </cell>
          <cell r="Y25">
            <v>0.2</v>
          </cell>
          <cell r="Z25">
            <v>0.16800000000000001</v>
          </cell>
          <cell r="AD25">
            <v>0.157</v>
          </cell>
          <cell r="AE25">
            <v>0.157</v>
          </cell>
          <cell r="AF25">
            <v>0.16800000000000001</v>
          </cell>
          <cell r="AG25">
            <v>0.16800000000000001</v>
          </cell>
        </row>
        <row r="26">
          <cell r="B26" t="str">
            <v>DELGADO GARDUÑO YOLANDA</v>
          </cell>
          <cell r="D26">
            <v>999152642</v>
          </cell>
          <cell r="E26">
            <v>10816381213</v>
          </cell>
          <cell r="F26" t="str">
            <v>DEGY6209165R2</v>
          </cell>
          <cell r="J26">
            <v>36791</v>
          </cell>
          <cell r="M26">
            <v>0.25</v>
          </cell>
          <cell r="P26">
            <v>0.25</v>
          </cell>
          <cell r="W26">
            <v>0.25</v>
          </cell>
          <cell r="X26">
            <v>0.21</v>
          </cell>
          <cell r="Y26">
            <v>0.21</v>
          </cell>
          <cell r="Z26">
            <v>0.19600000000000001</v>
          </cell>
          <cell r="AD26">
            <v>0.19600000000000001</v>
          </cell>
          <cell r="AE26">
            <v>0.21</v>
          </cell>
          <cell r="AF26">
            <v>0.21</v>
          </cell>
          <cell r="AG26">
            <v>0.19600000000000001</v>
          </cell>
        </row>
        <row r="27">
          <cell r="B27" t="str">
            <v>DIAZ ANDRADE RUBEN</v>
          </cell>
          <cell r="D27">
            <v>1501084524</v>
          </cell>
          <cell r="E27">
            <v>42806350189</v>
          </cell>
          <cell r="F27" t="str">
            <v>DIAR630420MG5</v>
          </cell>
          <cell r="J27">
            <v>37070</v>
          </cell>
          <cell r="M27">
            <v>20.231100000000001</v>
          </cell>
          <cell r="P27" t="str">
            <v>baja</v>
          </cell>
          <cell r="AD27" t="str">
            <v>N/L</v>
          </cell>
          <cell r="AE27" t="str">
            <v>N/L</v>
          </cell>
        </row>
        <row r="28">
          <cell r="B28" t="str">
            <v>DOMINGUEZ MONTERO RICARDO MAURICIO</v>
          </cell>
          <cell r="C28">
            <v>355</v>
          </cell>
          <cell r="D28">
            <v>901002536</v>
          </cell>
          <cell r="E28">
            <v>20907412488</v>
          </cell>
          <cell r="F28" t="str">
            <v>DOMR741026Q96</v>
          </cell>
          <cell r="J28">
            <v>36915</v>
          </cell>
          <cell r="M28">
            <v>0.25</v>
          </cell>
          <cell r="P28">
            <v>0.25</v>
          </cell>
          <cell r="W28">
            <v>0.25</v>
          </cell>
          <cell r="X28">
            <v>0.215</v>
          </cell>
          <cell r="Y28">
            <v>0.215</v>
          </cell>
          <cell r="Z28">
            <v>0.215</v>
          </cell>
          <cell r="AD28">
            <v>0.215</v>
          </cell>
          <cell r="AE28">
            <v>0.215</v>
          </cell>
          <cell r="AF28">
            <v>0.215</v>
          </cell>
          <cell r="AG28">
            <v>0.215</v>
          </cell>
        </row>
        <row r="29">
          <cell r="B29" t="str">
            <v>ESCAMILLA SANTOYO MARIA GRACIELA</v>
          </cell>
          <cell r="C29">
            <v>723</v>
          </cell>
          <cell r="D29">
            <v>9633869686</v>
          </cell>
          <cell r="E29">
            <v>1796267845</v>
          </cell>
          <cell r="F29" t="str">
            <v>EASG620401NK2</v>
          </cell>
          <cell r="J29">
            <v>36985</v>
          </cell>
          <cell r="M29">
            <v>33.2971</v>
          </cell>
          <cell r="P29">
            <v>33.2971</v>
          </cell>
          <cell r="W29" t="str">
            <v>66.5900VSM</v>
          </cell>
          <cell r="X29" t="str">
            <v>33.2971 vsm</v>
          </cell>
          <cell r="Y29" t="str">
            <v>33.2971 vsm</v>
          </cell>
          <cell r="Z29" t="str">
            <v>33.2971 vsm</v>
          </cell>
          <cell r="AD29" t="str">
            <v>CHECAR</v>
          </cell>
          <cell r="AE29" t="str">
            <v>33.2971 VSM</v>
          </cell>
          <cell r="AF29" t="str">
            <v>33.2971 VSM</v>
          </cell>
          <cell r="AG29" t="str">
            <v>33.2971 VSM</v>
          </cell>
        </row>
        <row r="30">
          <cell r="B30" t="str">
            <v>ESTRADA SANCHEZ SERGIO</v>
          </cell>
          <cell r="C30">
            <v>437</v>
          </cell>
          <cell r="D30">
            <v>998047612</v>
          </cell>
          <cell r="E30">
            <v>11765878670</v>
          </cell>
          <cell r="F30" t="str">
            <v>EASS600327GF1</v>
          </cell>
          <cell r="J30">
            <v>35926</v>
          </cell>
          <cell r="M30">
            <v>0.25</v>
          </cell>
          <cell r="P30" t="str">
            <v>baja</v>
          </cell>
          <cell r="AD30" t="str">
            <v>N/L</v>
          </cell>
          <cell r="AE30" t="str">
            <v>N/L</v>
          </cell>
        </row>
        <row r="31">
          <cell r="B31" t="str">
            <v>FLORES GUZMAN JORGE LUIS</v>
          </cell>
          <cell r="D31">
            <v>1599112998</v>
          </cell>
          <cell r="E31">
            <v>8985673223</v>
          </cell>
          <cell r="F31" t="str">
            <v>FOGJ670422</v>
          </cell>
          <cell r="J31">
            <v>36535</v>
          </cell>
          <cell r="M31">
            <v>0.25</v>
          </cell>
          <cell r="P31" t="str">
            <v>baja</v>
          </cell>
          <cell r="AD31" t="str">
            <v>N/L</v>
          </cell>
          <cell r="AE31" t="str">
            <v>N/L</v>
          </cell>
        </row>
        <row r="32">
          <cell r="B32" t="str">
            <v>FULGENCIO ROJAS JOAQUIN</v>
          </cell>
          <cell r="C32">
            <v>2141</v>
          </cell>
          <cell r="D32">
            <v>901176366</v>
          </cell>
          <cell r="E32">
            <v>20897316442</v>
          </cell>
          <cell r="F32" t="str">
            <v>FURJ730710256</v>
          </cell>
          <cell r="J32">
            <v>37116</v>
          </cell>
          <cell r="M32">
            <v>37.838900000000002</v>
          </cell>
          <cell r="P32">
            <v>37.838900000000002</v>
          </cell>
          <cell r="W32" t="str">
            <v>75.6700VSM</v>
          </cell>
          <cell r="X32" t="str">
            <v>37.8389 vsm</v>
          </cell>
          <cell r="Y32" t="str">
            <v>37.8389 vsm</v>
          </cell>
          <cell r="Z32" t="str">
            <v>37.8389 vsm</v>
          </cell>
          <cell r="AD32" t="str">
            <v>37.8389 VSM</v>
          </cell>
          <cell r="AE32" t="str">
            <v>37.8389 VSM</v>
          </cell>
          <cell r="AF32" t="str">
            <v>37.8389 VSM</v>
          </cell>
          <cell r="AG32" t="str">
            <v>37.8389 VSM</v>
          </cell>
        </row>
        <row r="33">
          <cell r="B33" t="str">
            <v>GARCIA MENDEZ LUIS ALBERTO</v>
          </cell>
          <cell r="C33">
            <v>1147</v>
          </cell>
          <cell r="D33">
            <v>800103526</v>
          </cell>
          <cell r="E33">
            <v>50927501515</v>
          </cell>
          <cell r="F33" t="str">
            <v>GAML7503016CA</v>
          </cell>
          <cell r="J33">
            <v>36791</v>
          </cell>
          <cell r="M33">
            <v>0.25</v>
          </cell>
          <cell r="P33">
            <v>0.25</v>
          </cell>
          <cell r="W33">
            <v>0.25</v>
          </cell>
          <cell r="X33">
            <v>0.215</v>
          </cell>
          <cell r="Y33">
            <v>0.215</v>
          </cell>
          <cell r="Z33">
            <v>0.21</v>
          </cell>
          <cell r="AD33">
            <v>0.223</v>
          </cell>
          <cell r="AE33">
            <v>0.215</v>
          </cell>
          <cell r="AF33">
            <v>0.215</v>
          </cell>
          <cell r="AG33">
            <v>0.21</v>
          </cell>
        </row>
        <row r="34">
          <cell r="B34" t="str">
            <v>GARCIA SAN AGUSTIN RUBEN</v>
          </cell>
          <cell r="C34">
            <v>1005</v>
          </cell>
          <cell r="D34">
            <v>901145590</v>
          </cell>
          <cell r="E34">
            <v>1876922053</v>
          </cell>
          <cell r="F34" t="str">
            <v>GASR690509J36</v>
          </cell>
          <cell r="J34">
            <v>37074</v>
          </cell>
          <cell r="M34">
            <v>0.25</v>
          </cell>
          <cell r="P34">
            <v>0.25</v>
          </cell>
          <cell r="W34">
            <v>0.25</v>
          </cell>
          <cell r="X34">
            <v>0.215</v>
          </cell>
          <cell r="Y34">
            <v>0.215</v>
          </cell>
          <cell r="Z34">
            <v>0.221</v>
          </cell>
          <cell r="AD34">
            <v>0.215</v>
          </cell>
          <cell r="AE34">
            <v>0.215</v>
          </cell>
          <cell r="AF34">
            <v>0.221</v>
          </cell>
          <cell r="AG34">
            <v>0.221</v>
          </cell>
        </row>
        <row r="35">
          <cell r="B35" t="str">
            <v>GARCIA SOLIS MAGDALENA ARACELI</v>
          </cell>
          <cell r="C35">
            <v>71</v>
          </cell>
          <cell r="D35">
            <v>1499096559</v>
          </cell>
          <cell r="E35">
            <v>42806237352</v>
          </cell>
          <cell r="F35" t="str">
            <v>GASM620722PX1</v>
          </cell>
          <cell r="J35">
            <v>36473</v>
          </cell>
          <cell r="M35">
            <v>0.25</v>
          </cell>
          <cell r="P35">
            <v>0.25</v>
          </cell>
          <cell r="W35">
            <v>0.25</v>
          </cell>
          <cell r="X35">
            <v>0.221</v>
          </cell>
          <cell r="Y35">
            <v>0.221</v>
          </cell>
          <cell r="Z35">
            <v>0.221</v>
          </cell>
          <cell r="AD35">
            <v>0.221</v>
          </cell>
          <cell r="AE35">
            <v>0.221</v>
          </cell>
          <cell r="AF35">
            <v>0.221</v>
          </cell>
          <cell r="AG35">
            <v>0.221</v>
          </cell>
        </row>
        <row r="36">
          <cell r="B36" t="str">
            <v>GOCHICOA SOLANO PEDRO ALEJANDRO</v>
          </cell>
          <cell r="D36">
            <v>901221061</v>
          </cell>
          <cell r="E36">
            <v>7896810251</v>
          </cell>
          <cell r="F36" t="str">
            <v>GOSP680203M38</v>
          </cell>
          <cell r="J36">
            <v>37165</v>
          </cell>
          <cell r="M36">
            <v>39.436100000000003</v>
          </cell>
          <cell r="P36">
            <v>39.436100000000003</v>
          </cell>
          <cell r="X36" t="str">
            <v>39.4361 vsm</v>
          </cell>
          <cell r="Y36" t="str">
            <v>39.4361 vsm</v>
          </cell>
          <cell r="Z36" t="str">
            <v>39.4361 vsm</v>
          </cell>
          <cell r="AD36" t="str">
            <v>39.4361 VSM</v>
          </cell>
          <cell r="AE36" t="str">
            <v>39.4361 VSM</v>
          </cell>
          <cell r="AF36" t="str">
            <v>39.4361 VSM</v>
          </cell>
          <cell r="AG36" t="str">
            <v>39.4361 VSM</v>
          </cell>
        </row>
        <row r="37">
          <cell r="B37" t="str">
            <v>GONZALEZ CORTES MARIA DE JESUS</v>
          </cell>
          <cell r="D37">
            <v>999149900</v>
          </cell>
          <cell r="E37">
            <v>17856726215</v>
          </cell>
          <cell r="F37" t="str">
            <v>GOCJ6705192F9</v>
          </cell>
          <cell r="H37" t="str">
            <v>B 19-02-2002</v>
          </cell>
          <cell r="J37">
            <v>37005</v>
          </cell>
          <cell r="M37">
            <v>0.25</v>
          </cell>
          <cell r="P37">
            <v>0.25</v>
          </cell>
          <cell r="W37">
            <v>0.25</v>
          </cell>
          <cell r="AD37">
            <v>0.19600000000000001</v>
          </cell>
          <cell r="AE37">
            <v>0</v>
          </cell>
        </row>
        <row r="38">
          <cell r="B38" t="str">
            <v>GONZALEZ RODRIGUEZ PIEDAD</v>
          </cell>
          <cell r="C38">
            <v>1970</v>
          </cell>
          <cell r="D38">
            <v>902067962</v>
          </cell>
          <cell r="E38">
            <v>20917372334</v>
          </cell>
          <cell r="F38" t="str">
            <v>GORP731228AX9</v>
          </cell>
          <cell r="J38">
            <v>37334</v>
          </cell>
          <cell r="M38">
            <v>15.4094</v>
          </cell>
          <cell r="P38">
            <v>15.4094</v>
          </cell>
          <cell r="X38" t="str">
            <v>15.4094 vsm</v>
          </cell>
          <cell r="Y38" t="str">
            <v>15.4094 vsm</v>
          </cell>
          <cell r="Z38" t="str">
            <v>15.4094 vsm</v>
          </cell>
          <cell r="AD38">
            <v>0</v>
          </cell>
          <cell r="AE38" t="str">
            <v>15.4094 VSM</v>
          </cell>
          <cell r="AF38" t="str">
            <v>15.4094 VSM</v>
          </cell>
          <cell r="AG38" t="str">
            <v>15.4094 VSM</v>
          </cell>
        </row>
        <row r="39">
          <cell r="B39" t="str">
            <v>GONZALEZ TRUJILLO MARIA MACRINA</v>
          </cell>
          <cell r="D39">
            <v>8801115971</v>
          </cell>
          <cell r="F39" t="str">
            <v>GOTM451230</v>
          </cell>
          <cell r="H39" t="str">
            <v>ASR 2°BIM/00</v>
          </cell>
          <cell r="J39">
            <v>32524</v>
          </cell>
          <cell r="AD39">
            <v>0</v>
          </cell>
        </row>
        <row r="40">
          <cell r="B40" t="str">
            <v>GUADARRAMA DAVILA MARIA ESTHER</v>
          </cell>
          <cell r="D40">
            <v>901108919</v>
          </cell>
          <cell r="E40">
            <v>64856313115</v>
          </cell>
          <cell r="F40" t="str">
            <v>GUDE630331EDA</v>
          </cell>
          <cell r="J40">
            <v>37032</v>
          </cell>
          <cell r="M40">
            <v>0.25</v>
          </cell>
          <cell r="P40">
            <v>0.25</v>
          </cell>
          <cell r="W40">
            <v>0.25</v>
          </cell>
          <cell r="X40">
            <v>0.215</v>
          </cell>
          <cell r="Y40">
            <v>0.215</v>
          </cell>
          <cell r="Z40">
            <v>0.21</v>
          </cell>
          <cell r="AD40">
            <v>0.21</v>
          </cell>
          <cell r="AE40">
            <v>0.215</v>
          </cell>
          <cell r="AF40">
            <v>0.221</v>
          </cell>
          <cell r="AG40">
            <v>0.21</v>
          </cell>
        </row>
        <row r="41">
          <cell r="B41" t="str">
            <v>GUTIERREZ SALAS MARIA ALEJANDRA</v>
          </cell>
          <cell r="D41">
            <v>999254826</v>
          </cell>
          <cell r="E41">
            <v>11917223056</v>
          </cell>
          <cell r="F41" t="str">
            <v>GUSA720518NFA</v>
          </cell>
          <cell r="J41">
            <v>36493</v>
          </cell>
          <cell r="M41">
            <v>0.25</v>
          </cell>
          <cell r="P41">
            <v>0.25</v>
          </cell>
          <cell r="W41">
            <v>0.25</v>
          </cell>
          <cell r="X41">
            <v>0.215</v>
          </cell>
          <cell r="Y41">
            <v>0.215</v>
          </cell>
          <cell r="Z41">
            <v>0.215</v>
          </cell>
          <cell r="AD41">
            <v>0.215</v>
          </cell>
          <cell r="AE41">
            <v>0.215</v>
          </cell>
          <cell r="AF41">
            <v>0.215</v>
          </cell>
          <cell r="AG41">
            <v>0.215</v>
          </cell>
        </row>
        <row r="42">
          <cell r="B42" t="str">
            <v>HERNANDEZ ESTRADA ANTONIA</v>
          </cell>
          <cell r="C42">
            <v>288</v>
          </cell>
          <cell r="D42">
            <v>8701103041</v>
          </cell>
          <cell r="E42">
            <v>87011030412</v>
          </cell>
          <cell r="F42" t="str">
            <v>HEEA621210</v>
          </cell>
          <cell r="H42" t="str">
            <v>ASR 4°BIM/01</v>
          </cell>
          <cell r="J42">
            <v>35878</v>
          </cell>
          <cell r="M42">
            <v>0.2</v>
          </cell>
          <cell r="P42" t="str">
            <v>aviso de susp.</v>
          </cell>
          <cell r="AD42">
            <v>0.16800000000000001</v>
          </cell>
          <cell r="AE42">
            <v>0</v>
          </cell>
        </row>
        <row r="43">
          <cell r="B43" t="str">
            <v>HERNANDEZ GONZALEZ JORGE</v>
          </cell>
          <cell r="C43">
            <v>39</v>
          </cell>
          <cell r="D43">
            <v>9633773391</v>
          </cell>
          <cell r="E43">
            <v>88816009224</v>
          </cell>
          <cell r="F43" t="str">
            <v>HEGJ600517R60</v>
          </cell>
          <cell r="J43">
            <v>36935</v>
          </cell>
          <cell r="M43">
            <v>33.859499999999997</v>
          </cell>
          <cell r="P43">
            <v>33.859499999999997</v>
          </cell>
          <cell r="W43" t="str">
            <v>67.7100VSM</v>
          </cell>
          <cell r="X43" t="str">
            <v>33.8595 vsm</v>
          </cell>
          <cell r="Y43" t="str">
            <v>33.8595 vsm</v>
          </cell>
          <cell r="Z43" t="str">
            <v>33.8595 vsm</v>
          </cell>
          <cell r="AD43" t="str">
            <v>33.8595VSM</v>
          </cell>
          <cell r="AE43" t="str">
            <v>33.8595VSM</v>
          </cell>
          <cell r="AF43" t="str">
            <v>33.8595VSM</v>
          </cell>
          <cell r="AG43" t="str">
            <v>33.8595VSM</v>
          </cell>
        </row>
        <row r="44">
          <cell r="B44" t="str">
            <v>HERNANDEZ QUIROZ GRACIELA</v>
          </cell>
          <cell r="C44">
            <v>1156</v>
          </cell>
          <cell r="D44">
            <v>900348587</v>
          </cell>
          <cell r="E44">
            <v>1806261184</v>
          </cell>
          <cell r="F44" t="str">
            <v>HEQG620705AP7</v>
          </cell>
          <cell r="J44">
            <v>36854</v>
          </cell>
          <cell r="M44">
            <v>0.25</v>
          </cell>
          <cell r="P44">
            <v>0.25</v>
          </cell>
          <cell r="W44">
            <v>0.25</v>
          </cell>
          <cell r="X44">
            <v>0.19600000000000001</v>
          </cell>
          <cell r="Y44">
            <v>0.19600000000000001</v>
          </cell>
          <cell r="Z44">
            <v>0.21</v>
          </cell>
          <cell r="AD44">
            <v>0.19600000000000001</v>
          </cell>
          <cell r="AE44">
            <v>0.19600000000000001</v>
          </cell>
          <cell r="AF44">
            <v>0.19600000000000001</v>
          </cell>
          <cell r="AG44">
            <v>0.21</v>
          </cell>
        </row>
        <row r="45">
          <cell r="B45" t="str">
            <v>HERNANDEZ REYES OSCAR</v>
          </cell>
          <cell r="D45">
            <v>901221869</v>
          </cell>
          <cell r="E45">
            <v>37916905682</v>
          </cell>
          <cell r="F45" t="str">
            <v>MERO691110IU4</v>
          </cell>
          <cell r="J45">
            <v>37168</v>
          </cell>
          <cell r="M45">
            <v>33.980899999999998</v>
          </cell>
          <cell r="P45" t="str">
            <v>baja</v>
          </cell>
          <cell r="AD45" t="str">
            <v>N/L</v>
          </cell>
          <cell r="AE45" t="str">
            <v>N/L</v>
          </cell>
        </row>
        <row r="46">
          <cell r="B46" t="str">
            <v>HUERTA MORALES VICTOR</v>
          </cell>
          <cell r="D46">
            <v>9200830643</v>
          </cell>
          <cell r="E46">
            <v>7856807156</v>
          </cell>
          <cell r="J46" t="str">
            <v>1 BIM 02</v>
          </cell>
          <cell r="P46">
            <v>0.2</v>
          </cell>
          <cell r="Z46">
            <v>0.2</v>
          </cell>
          <cell r="AD46">
            <v>0.17799999999999999</v>
          </cell>
          <cell r="AE46">
            <v>0.2</v>
          </cell>
          <cell r="AF46">
            <v>0.2</v>
          </cell>
          <cell r="AG46">
            <v>0.2</v>
          </cell>
        </row>
        <row r="47">
          <cell r="B47" t="str">
            <v>HUAZANO BARRERA MARIA DEL CARMEN</v>
          </cell>
          <cell r="D47">
            <v>9636115124</v>
          </cell>
          <cell r="E47">
            <v>53876887737</v>
          </cell>
          <cell r="F47" t="str">
            <v>HUBC680420292</v>
          </cell>
          <cell r="J47">
            <v>37347</v>
          </cell>
          <cell r="M47">
            <v>0.25</v>
          </cell>
          <cell r="P47">
            <v>0.25</v>
          </cell>
          <cell r="AD47">
            <v>0</v>
          </cell>
          <cell r="AE47">
            <v>0</v>
          </cell>
        </row>
        <row r="48">
          <cell r="B48" t="str">
            <v>JIMENEZ GARCIA OSCAR</v>
          </cell>
          <cell r="D48">
            <v>1599134350</v>
          </cell>
          <cell r="E48">
            <v>7907416221</v>
          </cell>
          <cell r="F48" t="str">
            <v>JUGO741114</v>
          </cell>
          <cell r="J48">
            <v>37034</v>
          </cell>
          <cell r="M48">
            <v>0.25</v>
          </cell>
          <cell r="P48">
            <v>0.25</v>
          </cell>
          <cell r="W48">
            <v>0.25</v>
          </cell>
          <cell r="AD48">
            <v>0</v>
          </cell>
          <cell r="AE48" t="str">
            <v>NL</v>
          </cell>
        </row>
        <row r="49">
          <cell r="B49" t="str">
            <v>LAMPALLAS TREJO MARIA DEL CONSUELO</v>
          </cell>
          <cell r="C49">
            <v>1628</v>
          </cell>
          <cell r="D49">
            <v>902041046</v>
          </cell>
          <cell r="E49">
            <v>92935606373</v>
          </cell>
          <cell r="F49" t="str">
            <v>MATC560925EH4</v>
          </cell>
          <cell r="J49">
            <v>37313</v>
          </cell>
          <cell r="M49">
            <v>25.912600000000001</v>
          </cell>
          <cell r="P49">
            <v>25.912600000000001</v>
          </cell>
          <cell r="X49" t="str">
            <v>25.9126 vsm</v>
          </cell>
          <cell r="Y49" t="str">
            <v>25.9126 vsm</v>
          </cell>
          <cell r="Z49" t="str">
            <v>25.9126 vsm</v>
          </cell>
          <cell r="AD49">
            <v>0</v>
          </cell>
          <cell r="AE49" t="str">
            <v>25.9126 VSM</v>
          </cell>
          <cell r="AF49" t="str">
            <v>25.9126 VSM</v>
          </cell>
          <cell r="AG49" t="str">
            <v>25.9126 VSM</v>
          </cell>
        </row>
        <row r="50">
          <cell r="B50" t="str">
            <v>LEDEZMA RODRIGUEZ EULALIA</v>
          </cell>
          <cell r="C50">
            <v>346</v>
          </cell>
          <cell r="D50">
            <v>999152211</v>
          </cell>
          <cell r="E50">
            <v>42836325920</v>
          </cell>
          <cell r="F50" t="str">
            <v>LERE630712ME6</v>
          </cell>
          <cell r="J50">
            <v>36409</v>
          </cell>
          <cell r="M50">
            <v>0.25</v>
          </cell>
          <cell r="P50">
            <v>0.25</v>
          </cell>
          <cell r="W50">
            <v>0.25</v>
          </cell>
          <cell r="X50">
            <v>0.221</v>
          </cell>
          <cell r="Y50">
            <v>0.25</v>
          </cell>
          <cell r="Z50">
            <v>0.223</v>
          </cell>
          <cell r="AD50">
            <v>0.221</v>
          </cell>
          <cell r="AE50">
            <v>0.221</v>
          </cell>
          <cell r="AF50">
            <v>0.223</v>
          </cell>
          <cell r="AG50">
            <v>0.223</v>
          </cell>
        </row>
        <row r="51">
          <cell r="B51" t="str">
            <v>MANUEL PEDRO VICENTA</v>
          </cell>
          <cell r="C51">
            <v>580</v>
          </cell>
          <cell r="D51">
            <v>900246810</v>
          </cell>
          <cell r="E51">
            <v>20886306826</v>
          </cell>
          <cell r="F51" t="str">
            <v>MAPV6309286I3</v>
          </cell>
          <cell r="J51">
            <v>36766</v>
          </cell>
          <cell r="M51">
            <v>0.25</v>
          </cell>
          <cell r="P51">
            <v>0.25</v>
          </cell>
          <cell r="W51">
            <v>0.25</v>
          </cell>
          <cell r="X51">
            <v>0.19600000000000001</v>
          </cell>
          <cell r="Y51">
            <v>0.25</v>
          </cell>
          <cell r="Z51">
            <v>0.21</v>
          </cell>
          <cell r="AD51">
            <v>0.19600000000000001</v>
          </cell>
          <cell r="AE51">
            <v>0.19600000000000001</v>
          </cell>
          <cell r="AF51">
            <v>0.21</v>
          </cell>
          <cell r="AG51">
            <v>0.21</v>
          </cell>
        </row>
        <row r="52">
          <cell r="B52" t="str">
            <v>MARTINEZ HERNANDEZ GUADALUPE</v>
          </cell>
          <cell r="D52">
            <v>900371977</v>
          </cell>
          <cell r="E52">
            <v>1786127785</v>
          </cell>
          <cell r="F52" t="str">
            <v>MAHG62090193A</v>
          </cell>
          <cell r="J52">
            <v>37071</v>
          </cell>
          <cell r="M52">
            <v>44.613</v>
          </cell>
          <cell r="P52">
            <v>44.613</v>
          </cell>
          <cell r="W52" t="str">
            <v>89.2200VSM</v>
          </cell>
          <cell r="X52" t="str">
            <v>89.2200 vsm</v>
          </cell>
          <cell r="AE52">
            <v>0</v>
          </cell>
        </row>
        <row r="53">
          <cell r="B53" t="str">
            <v>MARTINEZ RAMIREZ MARIA DEL SOCORRO</v>
          </cell>
          <cell r="C53">
            <v>476</v>
          </cell>
          <cell r="D53">
            <v>902041095</v>
          </cell>
          <cell r="E53">
            <v>94935300619</v>
          </cell>
          <cell r="F53" t="str">
            <v>MARS530627LD7</v>
          </cell>
          <cell r="J53">
            <v>37313</v>
          </cell>
          <cell r="M53">
            <v>24.9861</v>
          </cell>
          <cell r="P53">
            <v>24.9861</v>
          </cell>
          <cell r="Y53" t="str">
            <v>24.9861 vsm</v>
          </cell>
          <cell r="Z53" t="str">
            <v>24.9861 vsm</v>
          </cell>
          <cell r="AD53">
            <v>0</v>
          </cell>
          <cell r="AE53" t="str">
            <v>24.9861 VSM</v>
          </cell>
          <cell r="AF53" t="str">
            <v>24.9861 VSM</v>
          </cell>
          <cell r="AG53" t="str">
            <v>24.9861 VSM</v>
          </cell>
        </row>
        <row r="54">
          <cell r="B54" t="str">
            <v>MARTINEZ RAYA CARLOS EDUARDO</v>
          </cell>
          <cell r="D54">
            <v>1501094347</v>
          </cell>
          <cell r="E54">
            <v>20957729401</v>
          </cell>
          <cell r="P54">
            <v>17.2728</v>
          </cell>
          <cell r="AD54" t="str">
            <v>17.2728VSM</v>
          </cell>
          <cell r="AE54" t="str">
            <v>17.2728 VSM</v>
          </cell>
          <cell r="AF54" t="str">
            <v>17.2728 VSM</v>
          </cell>
          <cell r="AG54" t="str">
            <v>17.2728 VSM</v>
          </cell>
        </row>
        <row r="55">
          <cell r="B55" t="str">
            <v>MAYA RUIZ YOLANDA</v>
          </cell>
          <cell r="C55">
            <v>17</v>
          </cell>
          <cell r="D55">
            <v>8900602859</v>
          </cell>
          <cell r="F55" t="str">
            <v>MARY560507</v>
          </cell>
          <cell r="H55" t="str">
            <v>ASR 2°BIM/01</v>
          </cell>
          <cell r="J55">
            <v>32671</v>
          </cell>
          <cell r="M55">
            <v>0.2</v>
          </cell>
          <cell r="P55" t="str">
            <v>aviso de susp.</v>
          </cell>
          <cell r="AD55">
            <v>0</v>
          </cell>
          <cell r="AE55">
            <v>0</v>
          </cell>
        </row>
        <row r="56">
          <cell r="B56" t="str">
            <v>MENDOZA LOPEZ ANGELINA</v>
          </cell>
          <cell r="C56">
            <v>678</v>
          </cell>
          <cell r="D56">
            <v>999070460</v>
          </cell>
          <cell r="E56">
            <v>1785528702</v>
          </cell>
          <cell r="F56" t="str">
            <v>MELA550605T23</v>
          </cell>
          <cell r="J56">
            <v>36319</v>
          </cell>
          <cell r="M56">
            <v>0.25</v>
          </cell>
          <cell r="P56">
            <v>0.25</v>
          </cell>
          <cell r="W56">
            <v>0.25</v>
          </cell>
          <cell r="X56">
            <v>0.19600000000000001</v>
          </cell>
          <cell r="Y56">
            <v>0.25</v>
          </cell>
          <cell r="AD56">
            <v>0.19600000000000001</v>
          </cell>
          <cell r="AE56">
            <v>0.19600000000000001</v>
          </cell>
          <cell r="AF56">
            <v>0.21</v>
          </cell>
        </row>
        <row r="57">
          <cell r="B57" t="str">
            <v>MENDOZA PEREZ ELEUTERIA</v>
          </cell>
          <cell r="C57">
            <v>62</v>
          </cell>
          <cell r="D57">
            <v>902068496</v>
          </cell>
          <cell r="E57">
            <v>42805928928</v>
          </cell>
          <cell r="F57" t="str">
            <v>MEPE600418GIA</v>
          </cell>
          <cell r="J57">
            <v>37334</v>
          </cell>
          <cell r="M57">
            <v>19.6295</v>
          </cell>
          <cell r="P57">
            <v>19.6295</v>
          </cell>
          <cell r="X57" t="str">
            <v>19.6295 vsm</v>
          </cell>
          <cell r="Y57" t="str">
            <v>19.6295 vsm</v>
          </cell>
          <cell r="Z57" t="str">
            <v>19.6295 vsm</v>
          </cell>
          <cell r="AD57">
            <v>0</v>
          </cell>
          <cell r="AE57" t="str">
            <v>19.6295 VSM</v>
          </cell>
          <cell r="AF57" t="str">
            <v>19.6295 VSM</v>
          </cell>
          <cell r="AG57" t="str">
            <v>19.6295 VSM</v>
          </cell>
        </row>
        <row r="58">
          <cell r="B58" t="str">
            <v>MENENDEZ REYES OSCAR</v>
          </cell>
          <cell r="D58">
            <v>901221869</v>
          </cell>
          <cell r="E58">
            <v>37916905682</v>
          </cell>
          <cell r="P58">
            <v>33.980899999999998</v>
          </cell>
          <cell r="X58" t="str">
            <v>33.9809 vsm</v>
          </cell>
          <cell r="Y58" t="str">
            <v>33.9809 vsm</v>
          </cell>
          <cell r="Z58" t="str">
            <v>33.9809 vsm</v>
          </cell>
          <cell r="AD58" t="str">
            <v>33.9809 VSM</v>
          </cell>
          <cell r="AE58" t="str">
            <v>33.9809 VSM</v>
          </cell>
          <cell r="AF58" t="str">
            <v>33.9809 VSM</v>
          </cell>
          <cell r="AG58" t="str">
            <v>33.9809 VSM</v>
          </cell>
        </row>
        <row r="59">
          <cell r="B59" t="str">
            <v>MENDOZA ROGRIGUEZ YOLANDA</v>
          </cell>
          <cell r="D59">
            <v>9533534205</v>
          </cell>
          <cell r="E59">
            <v>75816243218</v>
          </cell>
          <cell r="F59" t="str">
            <v>MERY6203024U5</v>
          </cell>
          <cell r="J59">
            <v>36948</v>
          </cell>
          <cell r="M59">
            <v>0.25</v>
          </cell>
          <cell r="P59" t="str">
            <v>BAJA</v>
          </cell>
          <cell r="AD59" t="str">
            <v>N/L</v>
          </cell>
          <cell r="AE59" t="str">
            <v>N/L</v>
          </cell>
        </row>
        <row r="60">
          <cell r="B60" t="str">
            <v>MORALES AYALA MARIA ALEJANDRA</v>
          </cell>
          <cell r="C60">
            <v>869</v>
          </cell>
          <cell r="D60">
            <v>902093771</v>
          </cell>
          <cell r="E60">
            <v>96926500610</v>
          </cell>
          <cell r="F60" t="str">
            <v>MOAA650717LEO</v>
          </cell>
          <cell r="J60">
            <v>37372</v>
          </cell>
          <cell r="M60">
            <v>58.023099999999999</v>
          </cell>
          <cell r="P60">
            <v>58.023099999999999</v>
          </cell>
          <cell r="Y60" t="str">
            <v>58.0231 vsm</v>
          </cell>
          <cell r="Z60" t="str">
            <v>58.0231 vsm</v>
          </cell>
          <cell r="AD60">
            <v>0</v>
          </cell>
          <cell r="AE60">
            <v>0</v>
          </cell>
          <cell r="AF60" t="str">
            <v>58.0231 VSM</v>
          </cell>
          <cell r="AG60" t="str">
            <v>58.0231 VSM</v>
          </cell>
        </row>
        <row r="61">
          <cell r="B61" t="str">
            <v>ORTEGA CUENCA MARIA MARTHA</v>
          </cell>
          <cell r="C61">
            <v>101</v>
          </cell>
          <cell r="D61">
            <v>9636389819</v>
          </cell>
          <cell r="E61">
            <v>7815500058</v>
          </cell>
          <cell r="F61" t="str">
            <v>OECM550119SYA</v>
          </cell>
          <cell r="J61">
            <v>35410</v>
          </cell>
          <cell r="M61" t="str">
            <v>20% o 25%</v>
          </cell>
          <cell r="P61">
            <v>0.25</v>
          </cell>
          <cell r="W61">
            <v>0.25</v>
          </cell>
          <cell r="X61">
            <v>0.223</v>
          </cell>
          <cell r="Y61">
            <v>0.223</v>
          </cell>
          <cell r="Z61">
            <v>0.223</v>
          </cell>
          <cell r="AD61">
            <v>0.223</v>
          </cell>
          <cell r="AE61">
            <v>0.223</v>
          </cell>
          <cell r="AF61">
            <v>0.223</v>
          </cell>
          <cell r="AG61">
            <v>0.223</v>
          </cell>
        </row>
        <row r="62">
          <cell r="B62" t="str">
            <v>PEÑA BARRAGAN MANUELA</v>
          </cell>
          <cell r="C62">
            <v>311</v>
          </cell>
          <cell r="D62">
            <v>9200741203</v>
          </cell>
          <cell r="E62">
            <v>1785434992</v>
          </cell>
          <cell r="F62" t="str">
            <v>PEBM540907</v>
          </cell>
          <cell r="J62">
            <v>35235</v>
          </cell>
          <cell r="M62" t="str">
            <v>20% o 25%</v>
          </cell>
          <cell r="P62">
            <v>0.2</v>
          </cell>
          <cell r="W62">
            <v>0.2</v>
          </cell>
          <cell r="X62">
            <v>0.16800000000000001</v>
          </cell>
          <cell r="Y62">
            <v>0.2</v>
          </cell>
          <cell r="Z62">
            <v>0.2</v>
          </cell>
          <cell r="AD62">
            <v>0.16800000000000001</v>
          </cell>
          <cell r="AE62">
            <v>0.16800000000000001</v>
          </cell>
          <cell r="AF62">
            <v>0.17199999999999999</v>
          </cell>
          <cell r="AG62">
            <v>0.16800000000000001</v>
          </cell>
        </row>
        <row r="63">
          <cell r="B63" t="str">
            <v>PEREZ AZA VIRGINIA</v>
          </cell>
          <cell r="D63">
            <v>9000123225</v>
          </cell>
          <cell r="F63" t="str">
            <v>PEAV610521</v>
          </cell>
          <cell r="J63">
            <v>35927</v>
          </cell>
          <cell r="M63">
            <v>0.2</v>
          </cell>
          <cell r="P63" t="str">
            <v>BAJA</v>
          </cell>
          <cell r="AD63" t="str">
            <v>N/L</v>
          </cell>
          <cell r="AE63" t="str">
            <v>N/L</v>
          </cell>
        </row>
        <row r="64">
          <cell r="B64" t="str">
            <v>PEREZ MALDONADO ALBERTO</v>
          </cell>
          <cell r="D64">
            <v>998005412</v>
          </cell>
          <cell r="E64">
            <v>6826224674</v>
          </cell>
          <cell r="F64" t="str">
            <v>PEMA621115P86</v>
          </cell>
          <cell r="J64">
            <v>36787</v>
          </cell>
          <cell r="M64">
            <v>0.25</v>
          </cell>
          <cell r="P64">
            <v>0.25</v>
          </cell>
          <cell r="W64">
            <v>0.25</v>
          </cell>
          <cell r="X64">
            <v>0.22</v>
          </cell>
          <cell r="Y64">
            <v>0.221</v>
          </cell>
          <cell r="Z64">
            <v>0.221</v>
          </cell>
          <cell r="AD64">
            <v>0.221</v>
          </cell>
          <cell r="AE64">
            <v>0.221</v>
          </cell>
          <cell r="AF64">
            <v>0.221</v>
          </cell>
          <cell r="AG64">
            <v>0.221</v>
          </cell>
        </row>
        <row r="65">
          <cell r="B65" t="str">
            <v>RAMIREZ BARCENAS ARMANDO</v>
          </cell>
          <cell r="D65">
            <v>1599102670</v>
          </cell>
          <cell r="E65">
            <v>92876858819</v>
          </cell>
          <cell r="J65" t="str">
            <v>R 7-01-2002</v>
          </cell>
          <cell r="P65">
            <v>0.25</v>
          </cell>
          <cell r="AD65">
            <v>0.19600000000000001</v>
          </cell>
          <cell r="AE65">
            <v>0.19600000000000001</v>
          </cell>
          <cell r="AF65">
            <v>0.19600000000000001</v>
          </cell>
          <cell r="AG65">
            <v>0.19600000000000001</v>
          </cell>
        </row>
        <row r="66">
          <cell r="B66" t="str">
            <v>RAMIREZ GUTIERREZ RICARDO</v>
          </cell>
          <cell r="E66">
            <v>11796204482</v>
          </cell>
          <cell r="J66" t="str">
            <v>R 2-01-2002</v>
          </cell>
          <cell r="P66">
            <v>0.25</v>
          </cell>
          <cell r="AD66">
            <v>0.215</v>
          </cell>
          <cell r="AE66">
            <v>0.25</v>
          </cell>
          <cell r="AF66">
            <v>0.25</v>
          </cell>
        </row>
        <row r="67">
          <cell r="B67" t="str">
            <v>REYNOSO HERNANDEZ MARIA DEL CARMEN</v>
          </cell>
          <cell r="D67">
            <v>998199865</v>
          </cell>
          <cell r="E67">
            <v>6856412934</v>
          </cell>
          <cell r="F67" t="str">
            <v>REHC640420U39</v>
          </cell>
          <cell r="J67">
            <v>36802</v>
          </cell>
          <cell r="M67">
            <v>0.3</v>
          </cell>
          <cell r="P67" t="str">
            <v>BAJA</v>
          </cell>
          <cell r="AD67" t="str">
            <v>N/L</v>
          </cell>
          <cell r="AE67" t="str">
            <v>N/L</v>
          </cell>
        </row>
        <row r="68">
          <cell r="B68" t="str">
            <v>ROBLES SILVA RAYMUNDO ALONSO</v>
          </cell>
          <cell r="C68">
            <v>1577</v>
          </cell>
          <cell r="D68">
            <v>2500064395</v>
          </cell>
          <cell r="E68">
            <v>23806411460</v>
          </cell>
          <cell r="F68" t="str">
            <v>ROSR641208NS2</v>
          </cell>
          <cell r="J68">
            <v>36691</v>
          </cell>
          <cell r="M68">
            <v>0.25</v>
          </cell>
          <cell r="P68" t="str">
            <v>BAJA</v>
          </cell>
          <cell r="AD68" t="str">
            <v>N/L</v>
          </cell>
          <cell r="AE68" t="str">
            <v>N/L</v>
          </cell>
        </row>
        <row r="69">
          <cell r="B69" t="str">
            <v>RODRIGUEZ HERNANDEZ RAYMUNDO</v>
          </cell>
          <cell r="C69">
            <v>2286</v>
          </cell>
          <cell r="D69">
            <v>9000114517</v>
          </cell>
          <cell r="E69">
            <v>37887000125</v>
          </cell>
          <cell r="F69" t="str">
            <v>ROHR700808750</v>
          </cell>
          <cell r="J69">
            <v>37174</v>
          </cell>
          <cell r="M69">
            <v>0.2</v>
          </cell>
          <cell r="P69">
            <v>0.2</v>
          </cell>
          <cell r="X69">
            <v>0.2</v>
          </cell>
          <cell r="Y69">
            <v>0.2</v>
          </cell>
          <cell r="Z69">
            <v>0.16800000000000001</v>
          </cell>
          <cell r="AD69">
            <v>0.157</v>
          </cell>
          <cell r="AE69">
            <v>0.157</v>
          </cell>
          <cell r="AF69">
            <v>0.157</v>
          </cell>
          <cell r="AG69">
            <v>0.16800000000000001</v>
          </cell>
        </row>
        <row r="70">
          <cell r="B70" t="str">
            <v>RODRIGUEZ HERNANDEZ TERESA</v>
          </cell>
          <cell r="C70">
            <v>1018</v>
          </cell>
          <cell r="D70">
            <v>901144435</v>
          </cell>
          <cell r="E70">
            <v>1907275646</v>
          </cell>
          <cell r="F70" t="str">
            <v>ROHT720229DX2</v>
          </cell>
          <cell r="J70">
            <v>37083</v>
          </cell>
          <cell r="M70">
            <v>28.125</v>
          </cell>
          <cell r="P70">
            <v>28.125</v>
          </cell>
          <cell r="W70" t="str">
            <v>28.1250VSM</v>
          </cell>
          <cell r="X70" t="str">
            <v>26.6774 vsm</v>
          </cell>
          <cell r="Y70" t="str">
            <v>26.6774 vsm</v>
          </cell>
          <cell r="Z70" t="str">
            <v>26.6774 vsm</v>
          </cell>
          <cell r="AD70" t="str">
            <v>26.6774 VSM</v>
          </cell>
          <cell r="AE70" t="str">
            <v>26.6774 VSM</v>
          </cell>
          <cell r="AF70" t="str">
            <v>26.6774 VSM</v>
          </cell>
          <cell r="AG70" t="str">
            <v>26.6774 VSM</v>
          </cell>
        </row>
        <row r="71">
          <cell r="B71" t="str">
            <v>ROJAS ALANIS JOSE ANTONIO</v>
          </cell>
          <cell r="C71">
            <v>115</v>
          </cell>
          <cell r="D71">
            <v>999183952</v>
          </cell>
          <cell r="E71">
            <v>39877013324</v>
          </cell>
          <cell r="F71" t="str">
            <v>ROAA700113MS5</v>
          </cell>
          <cell r="J71">
            <v>36860</v>
          </cell>
          <cell r="M71">
            <v>41.094099999999997</v>
          </cell>
          <cell r="P71">
            <v>41.094099999999997</v>
          </cell>
          <cell r="W71" t="str">
            <v>82.1880VSM</v>
          </cell>
          <cell r="X71" t="str">
            <v>41.0941 vsm</v>
          </cell>
          <cell r="Y71" t="str">
            <v>41.0941 vsm</v>
          </cell>
          <cell r="Z71" t="str">
            <v>41.0941 vsm</v>
          </cell>
          <cell r="AD71">
            <v>0.25</v>
          </cell>
          <cell r="AE71">
            <v>0.25</v>
          </cell>
          <cell r="AF71">
            <v>0.25</v>
          </cell>
          <cell r="AG71">
            <v>0.25</v>
          </cell>
        </row>
        <row r="72">
          <cell r="B72" t="str">
            <v>ROMO ARELLANO ARTURO</v>
          </cell>
          <cell r="C72">
            <v>708</v>
          </cell>
          <cell r="D72">
            <v>900089827</v>
          </cell>
          <cell r="E72">
            <v>17846634412</v>
          </cell>
          <cell r="F72" t="str">
            <v>ROAA660222RWA</v>
          </cell>
          <cell r="J72">
            <v>36643</v>
          </cell>
          <cell r="M72">
            <v>0.25</v>
          </cell>
          <cell r="P72" t="str">
            <v>baja</v>
          </cell>
          <cell r="AD72" t="str">
            <v>N/L</v>
          </cell>
          <cell r="AE72" t="str">
            <v>N/L</v>
          </cell>
        </row>
        <row r="73">
          <cell r="B73" t="str">
            <v>ROSALES MARTINEZ ROSA NORMA</v>
          </cell>
          <cell r="D73">
            <v>998205681</v>
          </cell>
          <cell r="E73">
            <v>42866625462</v>
          </cell>
          <cell r="F73" t="str">
            <v>ROMR660823</v>
          </cell>
          <cell r="J73">
            <v>37092</v>
          </cell>
          <cell r="M73">
            <v>0.25</v>
          </cell>
          <cell r="P73">
            <v>0.25</v>
          </cell>
          <cell r="W73">
            <v>0.25</v>
          </cell>
          <cell r="X73">
            <v>0.19600000000000001</v>
          </cell>
          <cell r="Y73">
            <v>0.19600000000000001</v>
          </cell>
          <cell r="Z73">
            <v>0.21</v>
          </cell>
          <cell r="AD73">
            <v>0.19600000000000001</v>
          </cell>
          <cell r="AE73">
            <v>0.19600000000000001</v>
          </cell>
          <cell r="AF73">
            <v>0.19600000000000001</v>
          </cell>
          <cell r="AG73">
            <v>0.21</v>
          </cell>
        </row>
        <row r="74">
          <cell r="B74" t="str">
            <v>SANCHEZ BECERRRA IRMA GRACIELA</v>
          </cell>
          <cell r="C74">
            <v>2175</v>
          </cell>
          <cell r="D74">
            <v>998129627</v>
          </cell>
          <cell r="E74">
            <v>7836104211</v>
          </cell>
          <cell r="F74" t="str">
            <v>SABI610207JC9</v>
          </cell>
          <cell r="J74">
            <v>37183</v>
          </cell>
          <cell r="M74">
            <v>0.25</v>
          </cell>
          <cell r="P74">
            <v>0.25</v>
          </cell>
          <cell r="X74">
            <v>0.19600000000000001</v>
          </cell>
          <cell r="Y74">
            <v>0.25</v>
          </cell>
          <cell r="Z74">
            <v>0.21</v>
          </cell>
          <cell r="AD74">
            <v>0.19600000000000001</v>
          </cell>
          <cell r="AE74">
            <v>0.19600000000000001</v>
          </cell>
          <cell r="AF74">
            <v>0.21</v>
          </cell>
          <cell r="AG74">
            <v>0.21</v>
          </cell>
        </row>
        <row r="75">
          <cell r="B75" t="str">
            <v>SANCHEZ MARTINEZ EDUARDO</v>
          </cell>
          <cell r="C75">
            <v>879</v>
          </cell>
          <cell r="D75">
            <v>902042567</v>
          </cell>
          <cell r="E75">
            <v>20927503050</v>
          </cell>
          <cell r="F75" t="str">
            <v>SAME750521AE5</v>
          </cell>
          <cell r="J75">
            <v>37313</v>
          </cell>
          <cell r="M75">
            <v>0.25</v>
          </cell>
          <cell r="P75">
            <v>0.25</v>
          </cell>
          <cell r="X75">
            <v>0.223</v>
          </cell>
          <cell r="Y75">
            <v>0.25</v>
          </cell>
          <cell r="Z75">
            <v>0.25</v>
          </cell>
          <cell r="AD75">
            <v>0</v>
          </cell>
          <cell r="AE75">
            <v>0.223</v>
          </cell>
          <cell r="AF75">
            <v>0.25</v>
          </cell>
          <cell r="AG75">
            <v>0.25</v>
          </cell>
        </row>
        <row r="76">
          <cell r="B76" t="str">
            <v>SIFUENTES MARTINEZ MA DE LOS ANGELES</v>
          </cell>
          <cell r="C76">
            <v>1039</v>
          </cell>
          <cell r="D76">
            <v>2400031382</v>
          </cell>
          <cell r="E76">
            <v>41927320659</v>
          </cell>
          <cell r="F76" t="str">
            <v>SIMA730801HB8</v>
          </cell>
          <cell r="J76">
            <v>36704</v>
          </cell>
          <cell r="M76">
            <v>0.25</v>
          </cell>
          <cell r="P76" t="str">
            <v>BAJA</v>
          </cell>
          <cell r="AD76" t="str">
            <v>N/L</v>
          </cell>
          <cell r="AE76" t="str">
            <v>N/L</v>
          </cell>
        </row>
        <row r="77">
          <cell r="B77" t="str">
            <v>SUAREZ TELLO HECTOR</v>
          </cell>
          <cell r="D77">
            <v>999105821</v>
          </cell>
          <cell r="E77">
            <v>17806122499</v>
          </cell>
          <cell r="F77" t="str">
            <v>SUTH6102127M7</v>
          </cell>
          <cell r="P77">
            <v>0.25</v>
          </cell>
          <cell r="W77" t="str">
            <v>20.0800VSM</v>
          </cell>
          <cell r="X77" t="str">
            <v>10.0445 vsm</v>
          </cell>
          <cell r="Y77" t="str">
            <v>10.0445 vsm</v>
          </cell>
          <cell r="Z77" t="str">
            <v>10.0445 vsm</v>
          </cell>
          <cell r="AD77">
            <v>0.25</v>
          </cell>
          <cell r="AE77">
            <v>0.25</v>
          </cell>
          <cell r="AF77">
            <v>0.25</v>
          </cell>
          <cell r="AG77">
            <v>0.25</v>
          </cell>
        </row>
        <row r="78">
          <cell r="B78" t="str">
            <v>TREJO QUILES JOSE ALFREDO</v>
          </cell>
          <cell r="C78">
            <v>662</v>
          </cell>
          <cell r="D78">
            <v>1400126104</v>
          </cell>
          <cell r="E78">
            <v>54795985180</v>
          </cell>
          <cell r="F78" t="str">
            <v>TEQA591016VA8</v>
          </cell>
          <cell r="J78">
            <v>36945</v>
          </cell>
          <cell r="M78">
            <v>21.715900000000001</v>
          </cell>
          <cell r="P78">
            <v>21.715900000000001</v>
          </cell>
          <cell r="W78" t="str">
            <v>43.4300VSM</v>
          </cell>
          <cell r="X78" t="str">
            <v>21.7159 vsm</v>
          </cell>
          <cell r="Y78" t="str">
            <v>21.7159 vsm</v>
          </cell>
          <cell r="Z78" t="str">
            <v>21.7159 vsm</v>
          </cell>
          <cell r="AD78" t="str">
            <v>21.7159 VSM</v>
          </cell>
          <cell r="AE78" t="str">
            <v>21.7159 VSM</v>
          </cell>
          <cell r="AF78" t="str">
            <v>21.7159 VSM</v>
          </cell>
          <cell r="AG78" t="str">
            <v>21.7159 VSM</v>
          </cell>
        </row>
        <row r="79">
          <cell r="B79" t="str">
            <v>VALADEZ MUNOZ JUAN JOSE</v>
          </cell>
          <cell r="C79">
            <v>619</v>
          </cell>
          <cell r="D79">
            <v>902061100</v>
          </cell>
          <cell r="E79">
            <v>20907131187</v>
          </cell>
          <cell r="F79" t="str">
            <v>VAMJ710823426</v>
          </cell>
          <cell r="H79">
            <v>37438</v>
          </cell>
          <cell r="J79">
            <v>37333</v>
          </cell>
          <cell r="M79">
            <v>36.271999999999998</v>
          </cell>
          <cell r="P79">
            <v>36.271999999999998</v>
          </cell>
          <cell r="X79" t="str">
            <v>36.2720 vsm</v>
          </cell>
          <cell r="Y79" t="str">
            <v>36.2720 vsm</v>
          </cell>
          <cell r="Z79" t="str">
            <v>36.2720 vsm</v>
          </cell>
          <cell r="AD79">
            <v>0</v>
          </cell>
          <cell r="AE79" t="str">
            <v>36.2720 VSM</v>
          </cell>
          <cell r="AF79" t="str">
            <v>36.2720 VSM</v>
          </cell>
        </row>
        <row r="80">
          <cell r="B80" t="str">
            <v>VARGAS GARCIA JORGE LUIS</v>
          </cell>
          <cell r="C80">
            <v>960</v>
          </cell>
          <cell r="D80">
            <v>901152114</v>
          </cell>
          <cell r="E80">
            <v>1916815325</v>
          </cell>
          <cell r="F80" t="str">
            <v>VAGJ680304KB8</v>
          </cell>
          <cell r="J80">
            <v>37088</v>
          </cell>
          <cell r="M80">
            <v>28.774699999999999</v>
          </cell>
          <cell r="P80">
            <v>28.774699999999999</v>
          </cell>
          <cell r="W80" t="str">
            <v>28.7700VSM</v>
          </cell>
          <cell r="X80" t="str">
            <v>28.7747 vsm</v>
          </cell>
          <cell r="Y80" t="str">
            <v>28.7747 vsm</v>
          </cell>
          <cell r="Z80" t="str">
            <v>28.7747 vsm</v>
          </cell>
          <cell r="AD80" t="str">
            <v>28.7747 VSM</v>
          </cell>
          <cell r="AE80" t="str">
            <v>28.7747 VSM</v>
          </cell>
          <cell r="AF80" t="str">
            <v>28.7747 VSM</v>
          </cell>
          <cell r="AG80" t="str">
            <v>28.7747 VSM</v>
          </cell>
        </row>
        <row r="81">
          <cell r="B81" t="str">
            <v>VARGAS GRAJEDA VALENTIN</v>
          </cell>
          <cell r="D81">
            <v>901071682</v>
          </cell>
          <cell r="E81">
            <v>30886511721</v>
          </cell>
          <cell r="F81" t="str">
            <v>VAGV6504039F2</v>
          </cell>
          <cell r="J81">
            <v>36986</v>
          </cell>
          <cell r="M81">
            <v>0.25</v>
          </cell>
          <cell r="P81">
            <v>0.25</v>
          </cell>
          <cell r="W81">
            <v>0.25</v>
          </cell>
          <cell r="X81">
            <v>0.25</v>
          </cell>
          <cell r="Y81" t="str">
            <v>17.4000 vsm</v>
          </cell>
          <cell r="Z81" t="str">
            <v>17.4000 vsm</v>
          </cell>
          <cell r="AD81">
            <v>0.25</v>
          </cell>
          <cell r="AE81">
            <v>0.25</v>
          </cell>
          <cell r="AF81" t="str">
            <v>17.4000 VSM</v>
          </cell>
          <cell r="AG81" t="str">
            <v>17.4000 VSM</v>
          </cell>
        </row>
        <row r="82">
          <cell r="B82" t="str">
            <v>VELAZQUEZ GALLEGOS FERNANDO</v>
          </cell>
          <cell r="C82">
            <v>996</v>
          </cell>
          <cell r="D82">
            <v>1100105245</v>
          </cell>
          <cell r="E82">
            <v>12887090806</v>
          </cell>
          <cell r="F82" t="str">
            <v>VEGF7007242N7</v>
          </cell>
          <cell r="H82">
            <v>37422</v>
          </cell>
          <cell r="J82">
            <v>36873</v>
          </cell>
          <cell r="M82">
            <v>0.25</v>
          </cell>
          <cell r="P82">
            <v>0.25</v>
          </cell>
          <cell r="W82">
            <v>0.25</v>
          </cell>
          <cell r="X82">
            <v>0.25</v>
          </cell>
          <cell r="Y82" t="str">
            <v>26.9108 vsm</v>
          </cell>
          <cell r="AD82">
            <v>0.25</v>
          </cell>
          <cell r="AE82">
            <v>0.25</v>
          </cell>
          <cell r="AF82" t="str">
            <v>26.9108 VSM</v>
          </cell>
        </row>
        <row r="83">
          <cell r="B83" t="str">
            <v>VELAZQUEZ GALLEGOS FERNANDO</v>
          </cell>
          <cell r="C83">
            <v>996</v>
          </cell>
          <cell r="D83">
            <v>1100105245</v>
          </cell>
          <cell r="E83">
            <v>12887090806</v>
          </cell>
          <cell r="F83" t="str">
            <v>VEGF7007242N7</v>
          </cell>
          <cell r="H83">
            <v>37422</v>
          </cell>
          <cell r="J83">
            <v>37372</v>
          </cell>
          <cell r="M83">
            <v>26.910799999999998</v>
          </cell>
          <cell r="P83">
            <v>26.910799999999998</v>
          </cell>
          <cell r="W83">
            <v>0.25</v>
          </cell>
          <cell r="X83">
            <v>0.25</v>
          </cell>
          <cell r="Y83" t="str">
            <v>26.9108 vsm</v>
          </cell>
          <cell r="AD83">
            <v>0.25</v>
          </cell>
          <cell r="AE83">
            <v>0.25</v>
          </cell>
          <cell r="AF83" t="str">
            <v>26.9108 VSM</v>
          </cell>
        </row>
        <row r="84">
          <cell r="B84" t="str">
            <v>VILLARREAL MENDEZ JULIO CESAR</v>
          </cell>
          <cell r="C84">
            <v>1508</v>
          </cell>
          <cell r="D84">
            <v>2500062531</v>
          </cell>
          <cell r="E84">
            <v>23887207019</v>
          </cell>
          <cell r="F84" t="str">
            <v>VIMJ720105JY2</v>
          </cell>
          <cell r="J84">
            <v>36747</v>
          </cell>
          <cell r="M84">
            <v>0.25</v>
          </cell>
          <cell r="P84">
            <v>0.25</v>
          </cell>
          <cell r="W84">
            <v>0.25</v>
          </cell>
          <cell r="X84">
            <v>0.21</v>
          </cell>
          <cell r="Y84">
            <v>0.21</v>
          </cell>
          <cell r="Z84">
            <v>0.21</v>
          </cell>
          <cell r="AD84">
            <v>0.21</v>
          </cell>
          <cell r="AE84">
            <v>0.21</v>
          </cell>
          <cell r="AF84">
            <v>0.21</v>
          </cell>
          <cell r="AG84">
            <v>0.21</v>
          </cell>
        </row>
        <row r="85">
          <cell r="B85" t="str">
            <v>ZAMORA VALDEZ OSCAR GERARDO</v>
          </cell>
          <cell r="C85">
            <v>657</v>
          </cell>
          <cell r="D85">
            <v>2401003586</v>
          </cell>
          <cell r="E85">
            <v>30947402415</v>
          </cell>
          <cell r="F85" t="str">
            <v>ZAVO740506HN5</v>
          </cell>
          <cell r="J85">
            <v>37222</v>
          </cell>
          <cell r="M85">
            <v>36.624600000000001</v>
          </cell>
          <cell r="P85">
            <v>36.624600000000001</v>
          </cell>
          <cell r="W85" t="str">
            <v>73.2400VSM</v>
          </cell>
          <cell r="X85" t="str">
            <v>36.6246 vsm</v>
          </cell>
          <cell r="Y85" t="str">
            <v>36.6246 vsm</v>
          </cell>
          <cell r="Z85" t="str">
            <v>36.6246 vsm</v>
          </cell>
          <cell r="AD85" t="str">
            <v>36.6246 VSM</v>
          </cell>
          <cell r="AE85" t="str">
            <v>36.6246 VSM</v>
          </cell>
          <cell r="AF85" t="str">
            <v>36.6246 VSM</v>
          </cell>
          <cell r="AG85" t="str">
            <v>36.6246 VSM</v>
          </cell>
        </row>
        <row r="86">
          <cell r="B86" t="str">
            <v>REYES REYES ANTONIO</v>
          </cell>
          <cell r="D86">
            <v>902003994</v>
          </cell>
          <cell r="E86">
            <v>42806222263</v>
          </cell>
          <cell r="H86">
            <v>36019</v>
          </cell>
          <cell r="J86">
            <v>37384</v>
          </cell>
          <cell r="AE86">
            <v>0.19600000000000001</v>
          </cell>
          <cell r="AF86">
            <v>0.19600000000000001</v>
          </cell>
          <cell r="AG86">
            <v>0.19600000000000001</v>
          </cell>
        </row>
        <row r="87">
          <cell r="B87" t="str">
            <v>BARRAGAN SANTISTEVAN RAFAEL</v>
          </cell>
          <cell r="D87">
            <v>901181292</v>
          </cell>
          <cell r="E87">
            <v>68907428228</v>
          </cell>
          <cell r="H87">
            <v>37446</v>
          </cell>
          <cell r="J87">
            <v>37446</v>
          </cell>
          <cell r="AF87">
            <v>0.19600000000000001</v>
          </cell>
        </row>
        <row r="88">
          <cell r="B88" t="str">
            <v>DELGADO JUAN YANETH</v>
          </cell>
          <cell r="D88">
            <v>902076149</v>
          </cell>
          <cell r="E88">
            <v>28947611753</v>
          </cell>
          <cell r="J88">
            <v>37354</v>
          </cell>
          <cell r="P88" t="str">
            <v>18.1785 vsm</v>
          </cell>
          <cell r="Y88" t="str">
            <v>18.1785 vsm</v>
          </cell>
          <cell r="Z88" t="str">
            <v>18.1785 vsm</v>
          </cell>
          <cell r="AF88" t="str">
            <v>18.1785 vsm</v>
          </cell>
          <cell r="AG88" t="str">
            <v>18.1785 vsm</v>
          </cell>
        </row>
        <row r="89">
          <cell r="B89" t="str">
            <v>FERNANDEZ CABRERA GEORGINA</v>
          </cell>
          <cell r="D89">
            <v>901029719</v>
          </cell>
          <cell r="E89">
            <v>20917126938</v>
          </cell>
          <cell r="J89">
            <v>37416</v>
          </cell>
          <cell r="P89">
            <v>0.25</v>
          </cell>
          <cell r="Y89">
            <v>0.25</v>
          </cell>
          <cell r="Z89">
            <v>0.19600000000000001</v>
          </cell>
          <cell r="AF89">
            <v>0.19600000000000001</v>
          </cell>
          <cell r="AG89">
            <v>0.19600000000000001</v>
          </cell>
        </row>
        <row r="90">
          <cell r="B90" t="str">
            <v>HERNANDEZ CERON HERIBERTHA</v>
          </cell>
          <cell r="D90">
            <v>902068078</v>
          </cell>
          <cell r="E90">
            <v>94926907661</v>
          </cell>
          <cell r="J90">
            <v>37356</v>
          </cell>
          <cell r="P90" t="str">
            <v>19.4699 vsm</v>
          </cell>
          <cell r="Y90" t="str">
            <v>19.4699 vsm</v>
          </cell>
          <cell r="Z90" t="str">
            <v>19.4699 vsm</v>
          </cell>
          <cell r="AF90" t="str">
            <v>19.4699 vsm</v>
          </cell>
          <cell r="AG90" t="str">
            <v>19.4699 vsm</v>
          </cell>
        </row>
        <row r="91">
          <cell r="B91" t="str">
            <v>PEREZ MARTINEZ JULIAN</v>
          </cell>
          <cell r="D91">
            <v>3098024468</v>
          </cell>
          <cell r="E91">
            <v>65877301369</v>
          </cell>
          <cell r="J91">
            <v>37446</v>
          </cell>
          <cell r="P91">
            <v>0.25</v>
          </cell>
          <cell r="AF91">
            <v>0.21</v>
          </cell>
          <cell r="AG91">
            <v>0.25</v>
          </cell>
        </row>
        <row r="92">
          <cell r="B92" t="str">
            <v>JAIMES ROMERO ALBERTO</v>
          </cell>
          <cell r="D92">
            <v>902146340</v>
          </cell>
          <cell r="E92">
            <v>64856621087</v>
          </cell>
          <cell r="J92">
            <v>37431</v>
          </cell>
          <cell r="P92" t="str">
            <v>16.9092 vsm</v>
          </cell>
          <cell r="Z92" t="str">
            <v>16.9092 vsm</v>
          </cell>
          <cell r="AG92" t="str">
            <v>16.9092 VSM</v>
          </cell>
        </row>
        <row r="93">
          <cell r="B93" t="str">
            <v>JUAREZ HERNANDEZ OTILIO</v>
          </cell>
          <cell r="D93">
            <v>902146352</v>
          </cell>
          <cell r="E93" t="str">
            <v>01876500354</v>
          </cell>
          <cell r="J93">
            <v>37431</v>
          </cell>
          <cell r="P93" t="str">
            <v>18.2438 vsm</v>
          </cell>
          <cell r="Z93" t="str">
            <v>18.2438 vsm</v>
          </cell>
          <cell r="AG93" t="str">
            <v>18.2438 VSM</v>
          </cell>
        </row>
        <row r="94">
          <cell r="B94" t="str">
            <v>MOSQUEDA GUTIERREZ ARTURO</v>
          </cell>
          <cell r="D94">
            <v>1502035192</v>
          </cell>
          <cell r="E94">
            <v>90907141668</v>
          </cell>
          <cell r="J94">
            <v>37418</v>
          </cell>
          <cell r="P94" t="str">
            <v>33.4989 vsm</v>
          </cell>
          <cell r="Z94" t="str">
            <v>33.4989 vsm</v>
          </cell>
          <cell r="AG94" t="str">
            <v>33.4989 VSM</v>
          </cell>
        </row>
        <row r="95">
          <cell r="B95" t="str">
            <v>ROJAS GALDOS JULIA LILIANA</v>
          </cell>
          <cell r="D95">
            <v>902144602</v>
          </cell>
          <cell r="E95">
            <v>20977204716</v>
          </cell>
          <cell r="J95">
            <v>37424</v>
          </cell>
          <cell r="P95" t="str">
            <v>25.1784 vsm</v>
          </cell>
          <cell r="Z95" t="str">
            <v>25.1784 vsm</v>
          </cell>
          <cell r="AG95" t="str">
            <v>25.1784 VSM</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2G"/>
      <sheetName val="A-2E"/>
      <sheetName val="A-3G"/>
      <sheetName val="A-3E"/>
      <sheetName val="B-1"/>
      <sheetName val="B-1-1"/>
      <sheetName val="B-2"/>
      <sheetName val="98-99"/>
      <sheetName val="B-3"/>
      <sheetName val="B-3-1"/>
      <sheetName val="B-4"/>
      <sheetName val="B-4-1"/>
      <sheetName val="B-5"/>
      <sheetName val="B-5-1"/>
      <sheetName val="B-6"/>
      <sheetName val="VALES"/>
      <sheetName val="B-6-1"/>
      <sheetName val="B-7"/>
      <sheetName val="B-8"/>
      <sheetName val="B-8-1"/>
      <sheetName val="B-10 Rayovac ene-mzo"/>
      <sheetName val="B-9"/>
      <sheetName val="B-10E"/>
      <sheetName val="B-10G"/>
      <sheetName val="C-1Distribuidora"/>
      <sheetName val="C-2"/>
      <sheetName val="C-3"/>
      <sheetName val="C-3 FINIQUITOS"/>
      <sheetName val="C-3 LIQUIDACIONES"/>
      <sheetName val="C-4"/>
      <sheetName val="C-5"/>
      <sheetName val="C-5 final"/>
      <sheetName val="C-6DIST"/>
      <sheetName val="C-7DIST"/>
      <sheetName val="C-6VARTA"/>
      <sheetName val="C-7VARTA"/>
      <sheetName val="C-8"/>
      <sheetName val="D-1"/>
      <sheetName val="D-1-1"/>
      <sheetName val="D-2"/>
      <sheetName val="D-2-1"/>
      <sheetName val="D-3"/>
      <sheetName val="D-4"/>
      <sheetName val="D-5"/>
      <sheetName val="D-6"/>
      <sheetName val="G-1"/>
      <sheetName val="G-2"/>
      <sheetName val="G-3"/>
      <sheetName val="J-1"/>
      <sheetName val="D-7"/>
      <sheetName val="D-8"/>
      <sheetName val="D-9"/>
      <sheetName val="Corte nómina"/>
      <sheetName val="E-1-1"/>
      <sheetName val="E-1-2"/>
      <sheetName val="E-1-3"/>
      <sheetName val="E-1-4"/>
      <sheetName val="E-1-5"/>
      <sheetName val="F-1"/>
      <sheetName val="F-1 (2)"/>
      <sheetName val="F-2"/>
      <sheetName val="H-1"/>
      <sheetName val="H-2 VARTA"/>
      <sheetName val="I-1"/>
      <sheetName val="I-2"/>
      <sheetName val="I-2-1"/>
      <sheetName val="I-3-1"/>
      <sheetName val="I-3-2"/>
      <sheetName val="1-3-3"/>
      <sheetName val="1-3-4"/>
      <sheetName val="1-3-5"/>
      <sheetName val="1-4-1"/>
      <sheetName val="1-4-2"/>
      <sheetName val="1-4-3"/>
      <sheetName val="J-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Dic98"/>
      <sheetName val="Dic98"/>
      <sheetName val="Ex_Ene99"/>
      <sheetName val="31ene"/>
      <sheetName val="Ex_Feb99"/>
      <sheetName val="28feb"/>
      <sheetName val="Ex_Mzo99"/>
      <sheetName val="31mzo"/>
      <sheetName val="Ex_Abr99"/>
      <sheetName val="30abr"/>
      <sheetName val="Ex_Myo99"/>
      <sheetName val="31myo"/>
      <sheetName val="Ex_jun99"/>
      <sheetName val="30jun"/>
      <sheetName val="Ex_jul99"/>
      <sheetName val="31jul"/>
      <sheetName val="Ex_Agol99"/>
      <sheetName val="31Ago"/>
      <sheetName val="Ex_Sep99"/>
      <sheetName val="30Sep"/>
      <sheetName val="Ex_Oct99 "/>
      <sheetName val="31Oct"/>
      <sheetName val="Ex_nov99 "/>
      <sheetName val="30Nov"/>
      <sheetName val="Ex_dic99"/>
      <sheetName val="31Dic"/>
      <sheetName val="fact_empecsa"/>
      <sheetName val="NOMCONFQ"/>
      <sheetName val="NOMSE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9">
          <cell r="A9">
            <v>1</v>
          </cell>
          <cell r="B9">
            <v>10</v>
          </cell>
          <cell r="C9">
            <v>0.5</v>
          </cell>
          <cell r="D9">
            <v>30</v>
          </cell>
          <cell r="F9">
            <v>1.095890410958904</v>
          </cell>
        </row>
        <row r="10">
          <cell r="A10">
            <v>2</v>
          </cell>
          <cell r="B10">
            <v>12</v>
          </cell>
          <cell r="C10">
            <v>0.5</v>
          </cell>
          <cell r="D10">
            <v>30</v>
          </cell>
          <cell r="F10">
            <v>1.0986301369863014</v>
          </cell>
        </row>
        <row r="11">
          <cell r="A11">
            <v>3</v>
          </cell>
          <cell r="B11">
            <v>15</v>
          </cell>
          <cell r="C11">
            <v>0.5</v>
          </cell>
          <cell r="D11">
            <v>30</v>
          </cell>
          <cell r="F11">
            <v>1.1027397260273972</v>
          </cell>
        </row>
        <row r="12">
          <cell r="A12">
            <v>4</v>
          </cell>
          <cell r="B12">
            <v>18</v>
          </cell>
          <cell r="C12">
            <v>0.5</v>
          </cell>
          <cell r="D12">
            <v>30</v>
          </cell>
          <cell r="F12">
            <v>1.106849315068493</v>
          </cell>
        </row>
        <row r="13">
          <cell r="A13">
            <v>7</v>
          </cell>
          <cell r="B13">
            <v>20</v>
          </cell>
          <cell r="C13">
            <v>0.5</v>
          </cell>
          <cell r="D13">
            <v>30</v>
          </cell>
          <cell r="F13">
            <v>1.1095890410958904</v>
          </cell>
        </row>
        <row r="14">
          <cell r="A14">
            <v>10</v>
          </cell>
          <cell r="B14">
            <v>25</v>
          </cell>
          <cell r="C14">
            <v>0.5</v>
          </cell>
          <cell r="D14">
            <v>30</v>
          </cell>
          <cell r="F14">
            <v>1.1164383561643836</v>
          </cell>
        </row>
      </sheetData>
      <sheetData sheetId="27" refreshError="1"/>
      <sheetData sheetId="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1"/>
      <sheetName val="ACUM P INTEG"/>
    </sheetNames>
    <sheetDataSet>
      <sheetData sheetId="0" refreshError="1"/>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E64"/>
      <sheetName val="MIXTOS"/>
      <sheetName val="MUESTRA E64"/>
      <sheetName val="SIN COMPAÑIA"/>
    </sheetNames>
    <sheetDataSet>
      <sheetData sheetId="0"/>
      <sheetData sheetId="1">
        <row r="9">
          <cell r="A9">
            <v>1</v>
          </cell>
          <cell r="B9" t="str">
            <v>24585 3M MEXICO, S.A. DE C.V.</v>
          </cell>
        </row>
        <row r="10">
          <cell r="A10">
            <v>638760</v>
          </cell>
          <cell r="B10" t="str">
            <v>GONZALEZ VALENZUELA JUAN RAMON</v>
          </cell>
          <cell r="C10">
            <v>24927718585</v>
          </cell>
          <cell r="D10">
            <v>36008</v>
          </cell>
          <cell r="E10">
            <v>884</v>
          </cell>
          <cell r="F10">
            <v>100</v>
          </cell>
          <cell r="G10">
            <v>1.0479000000000001</v>
          </cell>
        </row>
        <row r="11">
          <cell r="A11">
            <v>687058</v>
          </cell>
          <cell r="B11" t="str">
            <v>VAZQUEZ HERNANDEZ OSCAR</v>
          </cell>
          <cell r="C11">
            <v>57978122117</v>
          </cell>
          <cell r="D11">
            <v>36705</v>
          </cell>
          <cell r="E11">
            <v>187</v>
          </cell>
          <cell r="F11">
            <v>80</v>
          </cell>
          <cell r="G11">
            <v>1.0451999999999999</v>
          </cell>
        </row>
        <row r="12">
          <cell r="A12" t="str">
            <v>TOTAL EM</v>
          </cell>
          <cell r="B12" t="str">
            <v>PLEADOS POR CTE.</v>
          </cell>
          <cell r="C12">
            <v>2</v>
          </cell>
        </row>
        <row r="13">
          <cell r="A13">
            <v>150</v>
          </cell>
          <cell r="B13" t="str">
            <v>21558 EVEREADY DE MEXICO, S.A. DE C</v>
          </cell>
          <cell r="C13" t="str">
            <v>.V.</v>
          </cell>
        </row>
        <row r="14">
          <cell r="A14">
            <v>5001020</v>
          </cell>
          <cell r="B14" t="str">
            <v>CHACON BRACAMONTES MINERVA JANETH</v>
          </cell>
          <cell r="C14">
            <v>57977944057</v>
          </cell>
          <cell r="D14">
            <v>36283</v>
          </cell>
          <cell r="E14">
            <v>609</v>
          </cell>
          <cell r="F14">
            <v>100</v>
          </cell>
          <cell r="G14">
            <v>1.0466</v>
          </cell>
        </row>
        <row r="15">
          <cell r="A15">
            <v>5000800</v>
          </cell>
          <cell r="B15" t="str">
            <v>GUERRERO VAQUERA CARLA LETICIA</v>
          </cell>
          <cell r="C15">
            <v>24977625409</v>
          </cell>
          <cell r="D15">
            <v>35706</v>
          </cell>
          <cell r="E15">
            <v>1186</v>
          </cell>
          <cell r="F15">
            <v>100</v>
          </cell>
          <cell r="G15">
            <v>1.0492999999999999</v>
          </cell>
        </row>
        <row r="16">
          <cell r="A16">
            <v>695236</v>
          </cell>
          <cell r="B16" t="str">
            <v>ROBLES CONS RAFAEL</v>
          </cell>
          <cell r="C16">
            <v>24907424667</v>
          </cell>
          <cell r="D16">
            <v>36829</v>
          </cell>
          <cell r="E16">
            <v>63</v>
          </cell>
          <cell r="F16">
            <v>100</v>
          </cell>
          <cell r="G16">
            <v>1.0451999999999999</v>
          </cell>
        </row>
        <row r="17">
          <cell r="A17" t="str">
            <v>TOTAL EM</v>
          </cell>
          <cell r="B17" t="str">
            <v>PLEADOS POR CTE.</v>
          </cell>
          <cell r="C17">
            <v>3</v>
          </cell>
        </row>
        <row r="18">
          <cell r="A18" t="str">
            <v>MANPOWER</v>
          </cell>
          <cell r="B18" t="str">
            <v>,S.A. DE C.V.</v>
          </cell>
        </row>
        <row r="19">
          <cell r="A19" t="str">
            <v>BOULEVAR</v>
          </cell>
          <cell r="B19" t="str">
            <v>NAVARRETE 82 2DO PISO LOCAL 22</v>
          </cell>
        </row>
        <row r="20">
          <cell r="A20" t="str">
            <v>REGISTRO</v>
          </cell>
          <cell r="B20" t="str">
            <v>PATRONAL: E  64 47050 10 6</v>
          </cell>
        </row>
        <row r="21">
          <cell r="A21" t="str">
            <v>Reporte</v>
          </cell>
          <cell r="B21" t="str">
            <v>de Integrados Mixtos correspondiente</v>
          </cell>
          <cell r="C21" t="str">
            <v>al mes de DICIE</v>
          </cell>
          <cell r="D21" t="str">
            <v>MBRE    DE 2</v>
          </cell>
          <cell r="E21">
            <v>0</v>
          </cell>
        </row>
        <row r="22">
          <cell r="A22" t="str">
            <v>---------</v>
          </cell>
          <cell r="B22" t="str">
            <v>------------------------------------</v>
          </cell>
          <cell r="C22" t="str">
            <v>----------------</v>
          </cell>
          <cell r="D22" t="str">
            <v>------------</v>
          </cell>
          <cell r="E22" t="str">
            <v>---------</v>
          </cell>
          <cell r="F22" t="str">
            <v>---------</v>
          </cell>
          <cell r="G22" t="str">
            <v>------</v>
          </cell>
        </row>
        <row r="23">
          <cell r="A23" t="str">
            <v>NUMERO</v>
          </cell>
          <cell r="B23" t="str">
            <v>N O M B R E</v>
          </cell>
          <cell r="C23" t="str">
            <v>REGISTRO</v>
          </cell>
          <cell r="D23" t="str">
            <v>FECHA</v>
          </cell>
          <cell r="E23" t="str">
            <v>ANTI</v>
          </cell>
          <cell r="F23" t="str">
            <v>CUOTA</v>
          </cell>
          <cell r="G23" t="str">
            <v>FACT.</v>
          </cell>
        </row>
        <row r="24">
          <cell r="A24" t="str">
            <v>EMP.</v>
          </cell>
          <cell r="C24" t="str">
            <v>IMSS</v>
          </cell>
          <cell r="D24" t="str">
            <v>ALTA</v>
          </cell>
          <cell r="E24" t="str">
            <v>DIAS</v>
          </cell>
          <cell r="F24" t="str">
            <v>DIARIA</v>
          </cell>
          <cell r="G24" t="str">
            <v>INTEG</v>
          </cell>
        </row>
        <row r="25">
          <cell r="A25" t="str">
            <v>---------</v>
          </cell>
          <cell r="B25" t="str">
            <v>------------------------------------</v>
          </cell>
          <cell r="C25" t="str">
            <v>----------------</v>
          </cell>
          <cell r="D25" t="str">
            <v>------------</v>
          </cell>
          <cell r="E25" t="str">
            <v>---------</v>
          </cell>
          <cell r="F25" t="str">
            <v>---------</v>
          </cell>
          <cell r="G25" t="str">
            <v>------</v>
          </cell>
        </row>
        <row r="26">
          <cell r="A26">
            <v>695780</v>
          </cell>
          <cell r="B26" t="str">
            <v>ACU#A FIMBRES LORETO</v>
          </cell>
          <cell r="C26">
            <v>24988019576</v>
          </cell>
          <cell r="D26">
            <v>36836</v>
          </cell>
          <cell r="E26">
            <v>56</v>
          </cell>
          <cell r="F26">
            <v>90</v>
          </cell>
          <cell r="G26">
            <v>1.0451999999999999</v>
          </cell>
        </row>
        <row r="27">
          <cell r="A27">
            <v>698143</v>
          </cell>
          <cell r="B27" t="str">
            <v>CHAVEZ MONZON CLAUDIA IBETH</v>
          </cell>
          <cell r="C27">
            <v>24008282766</v>
          </cell>
          <cell r="D27">
            <v>36875</v>
          </cell>
          <cell r="E27">
            <v>17</v>
          </cell>
          <cell r="F27">
            <v>90</v>
          </cell>
          <cell r="G27">
            <v>1.0451999999999999</v>
          </cell>
        </row>
        <row r="28">
          <cell r="A28">
            <v>695765</v>
          </cell>
          <cell r="B28" t="str">
            <v>EGUIARTE HERNANDEZ MOISES ANTONIO</v>
          </cell>
          <cell r="C28">
            <v>23937003939</v>
          </cell>
          <cell r="D28">
            <v>36837</v>
          </cell>
          <cell r="E28">
            <v>55</v>
          </cell>
          <cell r="F28">
            <v>125</v>
          </cell>
          <cell r="G28">
            <v>1.0451999999999999</v>
          </cell>
        </row>
        <row r="29">
          <cell r="A29">
            <v>697400</v>
          </cell>
          <cell r="B29" t="str">
            <v>ESQUIVEL ANA TERESA</v>
          </cell>
          <cell r="C29">
            <v>24887243608</v>
          </cell>
          <cell r="D29">
            <v>36864</v>
          </cell>
          <cell r="E29">
            <v>28</v>
          </cell>
          <cell r="F29">
            <v>90</v>
          </cell>
          <cell r="G29">
            <v>1.0451999999999999</v>
          </cell>
        </row>
        <row r="30">
          <cell r="A30">
            <v>644883</v>
          </cell>
          <cell r="B30" t="str">
            <v>GARCIA CELIS ELIZABETH</v>
          </cell>
          <cell r="C30">
            <v>57967840059</v>
          </cell>
          <cell r="D30">
            <v>36836</v>
          </cell>
          <cell r="E30">
            <v>56</v>
          </cell>
          <cell r="F30">
            <v>90</v>
          </cell>
          <cell r="G30">
            <v>1.0451999999999999</v>
          </cell>
        </row>
        <row r="31">
          <cell r="A31">
            <v>695773</v>
          </cell>
          <cell r="B31" t="str">
            <v>GUERRERO GARCIA ANTONIO</v>
          </cell>
          <cell r="C31">
            <v>24977460831</v>
          </cell>
          <cell r="D31">
            <v>36836</v>
          </cell>
          <cell r="E31">
            <v>56</v>
          </cell>
          <cell r="F31">
            <v>100</v>
          </cell>
          <cell r="G31">
            <v>1.0451999999999999</v>
          </cell>
        </row>
        <row r="32">
          <cell r="A32">
            <v>695782</v>
          </cell>
          <cell r="B32" t="str">
            <v>LOPEZ BADILLA ALMA DELIA</v>
          </cell>
          <cell r="C32">
            <v>57977842285</v>
          </cell>
          <cell r="D32">
            <v>36836</v>
          </cell>
          <cell r="E32">
            <v>56</v>
          </cell>
          <cell r="F32">
            <v>90</v>
          </cell>
          <cell r="G32">
            <v>1.0451999999999999</v>
          </cell>
        </row>
        <row r="33">
          <cell r="A33">
            <v>695788</v>
          </cell>
          <cell r="B33" t="str">
            <v>LOPEZ TOLEDO MARIA GUADALUPE</v>
          </cell>
          <cell r="C33">
            <v>24917450587</v>
          </cell>
          <cell r="D33">
            <v>36836</v>
          </cell>
          <cell r="E33">
            <v>56</v>
          </cell>
          <cell r="F33">
            <v>90</v>
          </cell>
          <cell r="G33">
            <v>1.0451999999999999</v>
          </cell>
        </row>
        <row r="34">
          <cell r="A34">
            <v>695777</v>
          </cell>
          <cell r="B34" t="str">
            <v>MARTINEZ CRUZ SANTA NATIVIDAD</v>
          </cell>
          <cell r="C34">
            <v>30987929046</v>
          </cell>
          <cell r="D34">
            <v>36836</v>
          </cell>
          <cell r="E34">
            <v>56</v>
          </cell>
          <cell r="F34">
            <v>90</v>
          </cell>
          <cell r="G34">
            <v>1.0451999999999999</v>
          </cell>
        </row>
        <row r="35">
          <cell r="A35">
            <v>695779</v>
          </cell>
          <cell r="B35" t="str">
            <v>MIRANDA PORTILLO MARIA GUADALUPE</v>
          </cell>
          <cell r="C35">
            <v>39988005847</v>
          </cell>
          <cell r="D35">
            <v>36836</v>
          </cell>
          <cell r="E35">
            <v>56</v>
          </cell>
          <cell r="F35">
            <v>90</v>
          </cell>
          <cell r="G35">
            <v>1.0451999999999999</v>
          </cell>
        </row>
        <row r="36">
          <cell r="A36">
            <v>695786</v>
          </cell>
          <cell r="B36" t="str">
            <v>NU#EZ ORANTES FABIOLA ALEJANDRA</v>
          </cell>
          <cell r="C36">
            <v>42987602655</v>
          </cell>
          <cell r="D36">
            <v>36836</v>
          </cell>
          <cell r="E36">
            <v>56</v>
          </cell>
          <cell r="F36">
            <v>90</v>
          </cell>
          <cell r="G36">
            <v>1.0451999999999999</v>
          </cell>
        </row>
        <row r="37">
          <cell r="A37">
            <v>638354</v>
          </cell>
          <cell r="B37" t="str">
            <v>ORTEGA TORRES FATIMA GUADALUPE</v>
          </cell>
          <cell r="C37">
            <v>57958001547</v>
          </cell>
          <cell r="D37">
            <v>36868</v>
          </cell>
          <cell r="E37">
            <v>24</v>
          </cell>
          <cell r="F37">
            <v>90</v>
          </cell>
          <cell r="G37">
            <v>1.0451999999999999</v>
          </cell>
        </row>
        <row r="38">
          <cell r="A38">
            <v>695774</v>
          </cell>
          <cell r="B38" t="str">
            <v>RUBIO ORTEGA CARMEN LILIANA</v>
          </cell>
          <cell r="C38">
            <v>57008317877</v>
          </cell>
          <cell r="D38">
            <v>36837</v>
          </cell>
          <cell r="E38">
            <v>55</v>
          </cell>
          <cell r="F38">
            <v>90</v>
          </cell>
          <cell r="G38">
            <v>1.0451999999999999</v>
          </cell>
        </row>
        <row r="39">
          <cell r="A39" t="str">
            <v>TOTAL EM</v>
          </cell>
          <cell r="B39" t="str">
            <v>PLEADOS POR CTE.</v>
          </cell>
          <cell r="C39">
            <v>13</v>
          </cell>
        </row>
        <row r="40">
          <cell r="A40">
            <v>150</v>
          </cell>
          <cell r="B40" t="str">
            <v>24577 EVEREADY DE MEXICO, S.A. DE C</v>
          </cell>
          <cell r="C40" t="str">
            <v>.V.</v>
          </cell>
        </row>
        <row r="41">
          <cell r="A41">
            <v>618667</v>
          </cell>
          <cell r="B41" t="str">
            <v>COTA SOTO JESUS ENRIQUE</v>
          </cell>
          <cell r="C41">
            <v>24937518264</v>
          </cell>
          <cell r="D41">
            <v>35781</v>
          </cell>
          <cell r="E41">
            <v>1111</v>
          </cell>
          <cell r="F41">
            <v>100</v>
          </cell>
          <cell r="G41">
            <v>1.0492999999999999</v>
          </cell>
        </row>
        <row r="42">
          <cell r="A42" t="str">
            <v>TOTAL EM</v>
          </cell>
          <cell r="B42" t="str">
            <v>PLEADOS POR CTE.</v>
          </cell>
          <cell r="C42">
            <v>1</v>
          </cell>
        </row>
        <row r="43">
          <cell r="A43">
            <v>150</v>
          </cell>
          <cell r="B43" t="str">
            <v>26834 EVEREADY DE MEXICO, S.A. DE C</v>
          </cell>
          <cell r="C43" t="str">
            <v>.V.</v>
          </cell>
        </row>
        <row r="44">
          <cell r="A44">
            <v>695845</v>
          </cell>
          <cell r="B44" t="str">
            <v>AYALA CORRALES ANA CECILIA</v>
          </cell>
          <cell r="C44">
            <v>24988155974</v>
          </cell>
          <cell r="D44">
            <v>36836</v>
          </cell>
          <cell r="E44">
            <v>56</v>
          </cell>
          <cell r="F44">
            <v>110</v>
          </cell>
          <cell r="G44">
            <v>1.0451999999999999</v>
          </cell>
        </row>
        <row r="45">
          <cell r="A45">
            <v>695947</v>
          </cell>
          <cell r="B45" t="str">
            <v>DELGADILLO CAMPOS ALMA GUADALUPE</v>
          </cell>
          <cell r="C45">
            <v>24007838972</v>
          </cell>
          <cell r="D45">
            <v>36839</v>
          </cell>
          <cell r="E45">
            <v>53</v>
          </cell>
          <cell r="F45">
            <v>110</v>
          </cell>
          <cell r="G45">
            <v>1.0451999999999999</v>
          </cell>
        </row>
        <row r="46">
          <cell r="A46">
            <v>695844</v>
          </cell>
          <cell r="B46" t="str">
            <v>PADILLA PORTILLO EVANGELINA</v>
          </cell>
          <cell r="C46">
            <v>24008063638</v>
          </cell>
          <cell r="D46">
            <v>36836</v>
          </cell>
          <cell r="E46">
            <v>56</v>
          </cell>
          <cell r="F46">
            <v>110</v>
          </cell>
          <cell r="G46">
            <v>1.0451999999999999</v>
          </cell>
        </row>
        <row r="47">
          <cell r="A47">
            <v>671521</v>
          </cell>
          <cell r="B47" t="str">
            <v>PADILLA PORTILLO LUZ MARIA</v>
          </cell>
          <cell r="C47">
            <v>24997430145</v>
          </cell>
          <cell r="D47">
            <v>36836</v>
          </cell>
          <cell r="E47">
            <v>56</v>
          </cell>
          <cell r="F47">
            <v>110</v>
          </cell>
          <cell r="G47">
            <v>1.0451999999999999</v>
          </cell>
        </row>
        <row r="48">
          <cell r="A48" t="str">
            <v>TOTAL EM</v>
          </cell>
          <cell r="B48" t="str">
            <v>PLEADOS POR CTE.</v>
          </cell>
          <cell r="C48">
            <v>4</v>
          </cell>
        </row>
        <row r="49">
          <cell r="A49">
            <v>326</v>
          </cell>
          <cell r="B49" t="str">
            <v>21560 SABRITAS, S.A. DE C.V.</v>
          </cell>
        </row>
        <row r="50">
          <cell r="A50">
            <v>649651</v>
          </cell>
          <cell r="B50" t="str">
            <v>AGUIRRE FRANCO BLANCA ESTHELA</v>
          </cell>
          <cell r="C50">
            <v>24907470686</v>
          </cell>
          <cell r="D50">
            <v>36618</v>
          </cell>
          <cell r="E50">
            <v>274</v>
          </cell>
          <cell r="F50">
            <v>129.1</v>
          </cell>
          <cell r="G50">
            <v>1.0451999999999999</v>
          </cell>
        </row>
        <row r="51">
          <cell r="A51">
            <v>688970</v>
          </cell>
          <cell r="B51" t="str">
            <v>ARCE ARREDONDO JUAN FRANCISCO</v>
          </cell>
          <cell r="C51">
            <v>24907470538</v>
          </cell>
          <cell r="D51">
            <v>36733</v>
          </cell>
          <cell r="E51">
            <v>159</v>
          </cell>
          <cell r="F51">
            <v>107.15</v>
          </cell>
          <cell r="G51">
            <v>1.0451999999999999</v>
          </cell>
        </row>
        <row r="52">
          <cell r="A52">
            <v>688969</v>
          </cell>
          <cell r="B52" t="str">
            <v>BORQUEZ SOTO ROMAN RICARDO</v>
          </cell>
          <cell r="C52">
            <v>57927660944</v>
          </cell>
          <cell r="D52">
            <v>36733</v>
          </cell>
          <cell r="E52">
            <v>159</v>
          </cell>
          <cell r="F52">
            <v>107.15</v>
          </cell>
          <cell r="G52">
            <v>1.0451999999999999</v>
          </cell>
        </row>
        <row r="53">
          <cell r="A53">
            <v>683174</v>
          </cell>
          <cell r="B53" t="str">
            <v>CECE#A SOTO JORGE ESAU</v>
          </cell>
          <cell r="C53">
            <v>57968110494</v>
          </cell>
          <cell r="D53">
            <v>36652</v>
          </cell>
          <cell r="E53">
            <v>240</v>
          </cell>
          <cell r="F53">
            <v>117.85</v>
          </cell>
          <cell r="G53">
            <v>1.0451999999999999</v>
          </cell>
        </row>
        <row r="54">
          <cell r="A54">
            <v>688964</v>
          </cell>
          <cell r="B54" t="str">
            <v>COTA GASTELUM ALEJANDRO</v>
          </cell>
          <cell r="C54">
            <v>24007608847</v>
          </cell>
          <cell r="D54">
            <v>36733</v>
          </cell>
          <cell r="E54">
            <v>159</v>
          </cell>
          <cell r="F54">
            <v>107.15</v>
          </cell>
          <cell r="G54">
            <v>1.0451999999999999</v>
          </cell>
        </row>
        <row r="55">
          <cell r="A55">
            <v>688977</v>
          </cell>
          <cell r="B55" t="str">
            <v>DUARTE VALENZUELA JESUS RODOLFO</v>
          </cell>
          <cell r="C55">
            <v>24007315377</v>
          </cell>
          <cell r="D55">
            <v>36733</v>
          </cell>
          <cell r="E55">
            <v>159</v>
          </cell>
          <cell r="F55">
            <v>107.15</v>
          </cell>
          <cell r="G55">
            <v>1.0451999999999999</v>
          </cell>
        </row>
        <row r="56">
          <cell r="A56">
            <v>688965</v>
          </cell>
          <cell r="B56" t="str">
            <v>GARAY ALAMOS ENRIQUE</v>
          </cell>
          <cell r="C56">
            <v>57967705872</v>
          </cell>
          <cell r="D56">
            <v>36733</v>
          </cell>
          <cell r="E56">
            <v>159</v>
          </cell>
          <cell r="F56">
            <v>107.15</v>
          </cell>
          <cell r="G56">
            <v>1.0451999999999999</v>
          </cell>
        </row>
        <row r="57">
          <cell r="A57">
            <v>644084</v>
          </cell>
          <cell r="B57" t="str">
            <v>JOCOBI VERDUZCO AIDA CONSUELO</v>
          </cell>
          <cell r="C57">
            <v>57947413035</v>
          </cell>
          <cell r="D57">
            <v>36507</v>
          </cell>
          <cell r="E57">
            <v>385</v>
          </cell>
          <cell r="F57">
            <v>163.36000000000001</v>
          </cell>
          <cell r="G57">
            <v>1.0466</v>
          </cell>
        </row>
        <row r="58">
          <cell r="A58">
            <v>660502</v>
          </cell>
          <cell r="B58" t="str">
            <v>LUGO MENDOZA MAGALI</v>
          </cell>
          <cell r="C58">
            <v>24897119590</v>
          </cell>
          <cell r="D58">
            <v>36340</v>
          </cell>
          <cell r="E58">
            <v>552</v>
          </cell>
          <cell r="F58">
            <v>145</v>
          </cell>
          <cell r="G58">
            <v>1.0466</v>
          </cell>
        </row>
        <row r="59">
          <cell r="A59">
            <v>688983</v>
          </cell>
          <cell r="B59" t="str">
            <v>MARTINEZ HERNANDEZ JOSE ANGEL</v>
          </cell>
          <cell r="C59">
            <v>24957664113</v>
          </cell>
          <cell r="D59">
            <v>36733</v>
          </cell>
          <cell r="E59">
            <v>159</v>
          </cell>
          <cell r="F59">
            <v>107.15</v>
          </cell>
          <cell r="G59">
            <v>1.0451999999999999</v>
          </cell>
        </row>
        <row r="60">
          <cell r="A60">
            <v>634836</v>
          </cell>
          <cell r="B60" t="str">
            <v>MEDINA GANDAR ELEAZAR</v>
          </cell>
          <cell r="C60">
            <v>28957812127</v>
          </cell>
          <cell r="D60">
            <v>35930</v>
          </cell>
          <cell r="E60">
            <v>962</v>
          </cell>
          <cell r="F60">
            <v>176.19</v>
          </cell>
          <cell r="G60">
            <v>1.0479000000000001</v>
          </cell>
        </row>
        <row r="61">
          <cell r="A61">
            <v>688975</v>
          </cell>
          <cell r="B61" t="str">
            <v>RANGEL MEJIA FRANCISCO JOSE</v>
          </cell>
          <cell r="C61">
            <v>57957606668</v>
          </cell>
          <cell r="D61">
            <v>36733</v>
          </cell>
          <cell r="E61">
            <v>159</v>
          </cell>
          <cell r="F61">
            <v>107.15</v>
          </cell>
          <cell r="G61">
            <v>1.0451999999999999</v>
          </cell>
        </row>
        <row r="62">
          <cell r="A62">
            <v>688971</v>
          </cell>
          <cell r="B62" t="str">
            <v>RODRIGUEZ GONZALEZ BLANCA NIDIA</v>
          </cell>
          <cell r="C62">
            <v>24007520018</v>
          </cell>
          <cell r="D62">
            <v>36733</v>
          </cell>
          <cell r="E62">
            <v>159</v>
          </cell>
          <cell r="F62">
            <v>107.15</v>
          </cell>
          <cell r="G62">
            <v>1.0451999999999999</v>
          </cell>
        </row>
        <row r="63">
          <cell r="A63">
            <v>691755</v>
          </cell>
          <cell r="B63" t="str">
            <v>ROMERO JOYA BLANCA YANNETH</v>
          </cell>
          <cell r="C63">
            <v>57967513383</v>
          </cell>
          <cell r="D63">
            <v>36772</v>
          </cell>
          <cell r="E63">
            <v>120</v>
          </cell>
          <cell r="F63">
            <v>135.71</v>
          </cell>
          <cell r="G63">
            <v>1.0451999999999999</v>
          </cell>
        </row>
        <row r="64">
          <cell r="A64" t="str">
            <v>TOTAL EM</v>
          </cell>
          <cell r="B64" t="str">
            <v>PLEADOS POR CTE.</v>
          </cell>
          <cell r="C64">
            <v>14</v>
          </cell>
        </row>
        <row r="65">
          <cell r="A65">
            <v>326</v>
          </cell>
          <cell r="B65" t="str">
            <v>28876 SABRITAS, S.A. DE C.V.</v>
          </cell>
        </row>
        <row r="66">
          <cell r="A66">
            <v>687677</v>
          </cell>
          <cell r="B66" t="str">
            <v>ANGELES ARAGON RAMIRO</v>
          </cell>
          <cell r="C66">
            <v>24957600091</v>
          </cell>
          <cell r="D66">
            <v>36772</v>
          </cell>
          <cell r="E66">
            <v>184</v>
          </cell>
          <cell r="F66">
            <v>94.75</v>
          </cell>
          <cell r="G66">
            <v>1.0451999999999999</v>
          </cell>
        </row>
        <row r="67">
          <cell r="A67">
            <v>695039</v>
          </cell>
          <cell r="B67" t="str">
            <v>APOLINAR JUAN ROBERTO</v>
          </cell>
          <cell r="C67">
            <v>78877200325</v>
          </cell>
          <cell r="D67">
            <v>36822</v>
          </cell>
          <cell r="E67">
            <v>70</v>
          </cell>
          <cell r="F67">
            <v>94.75</v>
          </cell>
          <cell r="G67">
            <v>1.0451999999999999</v>
          </cell>
        </row>
        <row r="68">
          <cell r="A68">
            <v>621367</v>
          </cell>
          <cell r="B68" t="str">
            <v>BADILLO VERA JORGE</v>
          </cell>
          <cell r="C68">
            <v>21937520027</v>
          </cell>
          <cell r="D68">
            <v>36779</v>
          </cell>
          <cell r="E68">
            <v>777</v>
          </cell>
          <cell r="F68">
            <v>94.75</v>
          </cell>
          <cell r="G68">
            <v>1.0479000000000001</v>
          </cell>
        </row>
        <row r="69">
          <cell r="A69">
            <v>690559</v>
          </cell>
          <cell r="B69" t="str">
            <v>BEAS MEJIA JOSE</v>
          </cell>
          <cell r="C69">
            <v>24877374512</v>
          </cell>
          <cell r="D69">
            <v>36772</v>
          </cell>
          <cell r="E69">
            <v>135</v>
          </cell>
          <cell r="F69">
            <v>94.75</v>
          </cell>
          <cell r="G69">
            <v>1.0451999999999999</v>
          </cell>
        </row>
        <row r="70">
          <cell r="A70">
            <v>697784</v>
          </cell>
          <cell r="B70" t="str">
            <v>BURCIAGA ANGULO JUAN ANTONIO</v>
          </cell>
          <cell r="C70">
            <v>24967668278</v>
          </cell>
          <cell r="D70">
            <v>36866</v>
          </cell>
          <cell r="E70">
            <v>26</v>
          </cell>
          <cell r="F70">
            <v>87.75</v>
          </cell>
          <cell r="G70">
            <v>1.0451999999999999</v>
          </cell>
        </row>
        <row r="71">
          <cell r="A71">
            <v>691295</v>
          </cell>
          <cell r="B71" t="str">
            <v>CABANILLAS CERVANTES JORGE ALBERTO</v>
          </cell>
          <cell r="C71">
            <v>23725800256</v>
          </cell>
          <cell r="D71">
            <v>36768</v>
          </cell>
          <cell r="E71">
            <v>124</v>
          </cell>
          <cell r="F71">
            <v>81.75</v>
          </cell>
          <cell r="G71">
            <v>1.0451999999999999</v>
          </cell>
        </row>
        <row r="72">
          <cell r="A72">
            <v>691300</v>
          </cell>
          <cell r="B72" t="str">
            <v>CABANILLAS VITELA ALBERTO WUINSTON</v>
          </cell>
          <cell r="C72">
            <v>23998196689</v>
          </cell>
          <cell r="D72">
            <v>36768</v>
          </cell>
          <cell r="E72">
            <v>124</v>
          </cell>
          <cell r="F72">
            <v>81.75</v>
          </cell>
          <cell r="G72">
            <v>1.0451999999999999</v>
          </cell>
        </row>
        <row r="73">
          <cell r="A73">
            <v>697609</v>
          </cell>
          <cell r="B73" t="str">
            <v>CARDONA ESCARCEGA CESAR ADRIAN</v>
          </cell>
          <cell r="C73">
            <v>21998132183</v>
          </cell>
          <cell r="D73">
            <v>36863</v>
          </cell>
          <cell r="E73">
            <v>29</v>
          </cell>
          <cell r="F73">
            <v>132.65</v>
          </cell>
          <cell r="G73">
            <v>1.0451999999999999</v>
          </cell>
        </row>
        <row r="74">
          <cell r="A74">
            <v>652400</v>
          </cell>
          <cell r="B74" t="str">
            <v>CASTELLANOS HERNANDEZ ALBERTO</v>
          </cell>
          <cell r="C74">
            <v>1664556204</v>
          </cell>
          <cell r="D74">
            <v>36783</v>
          </cell>
          <cell r="E74">
            <v>109</v>
          </cell>
          <cell r="F74">
            <v>94.75</v>
          </cell>
          <cell r="G74">
            <v>1.0451999999999999</v>
          </cell>
        </row>
        <row r="75">
          <cell r="A75" t="str">
            <v>MANPOWER</v>
          </cell>
          <cell r="B75" t="str">
            <v>,S.A. DE C.V.</v>
          </cell>
        </row>
        <row r="76">
          <cell r="A76" t="str">
            <v>BOULEVAR</v>
          </cell>
          <cell r="B76" t="str">
            <v>NAVARRETE 82 2DO PISO LOCAL 22</v>
          </cell>
        </row>
        <row r="77">
          <cell r="A77" t="str">
            <v>REGISTRO</v>
          </cell>
          <cell r="B77" t="str">
            <v>PATRONAL: E  64 47050 10 6</v>
          </cell>
        </row>
        <row r="78">
          <cell r="A78" t="str">
            <v>Reporte</v>
          </cell>
          <cell r="B78" t="str">
            <v>de Integrados Mixtos correspondiente</v>
          </cell>
          <cell r="C78" t="str">
            <v>al mes de DICIE</v>
          </cell>
          <cell r="D78" t="str">
            <v>MBRE    DE 2</v>
          </cell>
          <cell r="E78">
            <v>0</v>
          </cell>
        </row>
        <row r="79">
          <cell r="A79" t="str">
            <v>---------</v>
          </cell>
          <cell r="B79" t="str">
            <v>------------------------------------</v>
          </cell>
          <cell r="C79" t="str">
            <v>----------------</v>
          </cell>
          <cell r="D79" t="str">
            <v>------------</v>
          </cell>
          <cell r="E79" t="str">
            <v>---------</v>
          </cell>
          <cell r="F79" t="str">
            <v>---------</v>
          </cell>
          <cell r="G79" t="str">
            <v>------</v>
          </cell>
        </row>
        <row r="80">
          <cell r="A80" t="str">
            <v>NUMERO</v>
          </cell>
          <cell r="B80" t="str">
            <v>N O M B R E</v>
          </cell>
          <cell r="C80" t="str">
            <v>REGISTRO</v>
          </cell>
          <cell r="D80" t="str">
            <v>FECHA</v>
          </cell>
          <cell r="E80" t="str">
            <v>ANTI</v>
          </cell>
          <cell r="F80" t="str">
            <v>CUOTA</v>
          </cell>
          <cell r="G80" t="str">
            <v>FACT.</v>
          </cell>
        </row>
        <row r="81">
          <cell r="A81" t="str">
            <v>EMP.</v>
          </cell>
          <cell r="C81" t="str">
            <v>IMSS</v>
          </cell>
          <cell r="D81" t="str">
            <v>ALTA</v>
          </cell>
          <cell r="E81" t="str">
            <v>DIAS</v>
          </cell>
          <cell r="F81" t="str">
            <v>DIARIA</v>
          </cell>
          <cell r="G81" t="str">
            <v>INTEG</v>
          </cell>
        </row>
        <row r="82">
          <cell r="A82" t="str">
            <v>---------</v>
          </cell>
          <cell r="B82" t="str">
            <v>------------------------------------</v>
          </cell>
          <cell r="C82" t="str">
            <v>----------------</v>
          </cell>
          <cell r="D82" t="str">
            <v>------------</v>
          </cell>
          <cell r="E82" t="str">
            <v>---------</v>
          </cell>
          <cell r="F82" t="str">
            <v>---------</v>
          </cell>
          <cell r="G82" t="str">
            <v>------</v>
          </cell>
        </row>
        <row r="83">
          <cell r="A83">
            <v>326</v>
          </cell>
          <cell r="B83" t="str">
            <v>28876 SABRITAS, S.A. DE C.V.</v>
          </cell>
        </row>
        <row r="84">
          <cell r="A84">
            <v>692191</v>
          </cell>
          <cell r="B84" t="str">
            <v>CASTILLO PE#A JOSE CRUZ</v>
          </cell>
          <cell r="C84">
            <v>22927304141</v>
          </cell>
          <cell r="D84">
            <v>36776</v>
          </cell>
          <cell r="E84">
            <v>116</v>
          </cell>
          <cell r="F84">
            <v>94.75</v>
          </cell>
          <cell r="G84">
            <v>1.0451999999999999</v>
          </cell>
        </row>
        <row r="85">
          <cell r="A85">
            <v>694471</v>
          </cell>
          <cell r="B85" t="str">
            <v>CASTRO MORAN AMADO</v>
          </cell>
          <cell r="C85">
            <v>24907422554</v>
          </cell>
          <cell r="D85">
            <v>36816</v>
          </cell>
          <cell r="E85">
            <v>76</v>
          </cell>
          <cell r="F85">
            <v>87.75</v>
          </cell>
          <cell r="G85">
            <v>1.0451999999999999</v>
          </cell>
        </row>
        <row r="86">
          <cell r="A86">
            <v>691019</v>
          </cell>
          <cell r="B86" t="str">
            <v>CISNEROS JIMENEZ ROGELIO</v>
          </cell>
          <cell r="C86">
            <v>1795108404</v>
          </cell>
          <cell r="D86">
            <v>36772</v>
          </cell>
          <cell r="E86">
            <v>130</v>
          </cell>
          <cell r="F86">
            <v>94.75</v>
          </cell>
          <cell r="G86">
            <v>1.0451999999999999</v>
          </cell>
        </row>
        <row r="87">
          <cell r="A87">
            <v>668129</v>
          </cell>
          <cell r="B87" t="str">
            <v>CORTEZ CARRILLO JUAN OSVALDO</v>
          </cell>
          <cell r="C87">
            <v>21978101661</v>
          </cell>
          <cell r="D87">
            <v>36772</v>
          </cell>
          <cell r="E87">
            <v>453</v>
          </cell>
          <cell r="F87">
            <v>87.75</v>
          </cell>
          <cell r="G87">
            <v>1.0466</v>
          </cell>
        </row>
        <row r="88">
          <cell r="A88">
            <v>691739</v>
          </cell>
          <cell r="B88" t="str">
            <v>COTA LOPEZ RAMON ALBERTO</v>
          </cell>
          <cell r="C88">
            <v>24916805062</v>
          </cell>
          <cell r="D88">
            <v>36771</v>
          </cell>
          <cell r="E88">
            <v>121</v>
          </cell>
          <cell r="F88">
            <v>94.75</v>
          </cell>
          <cell r="G88">
            <v>1.0451999999999999</v>
          </cell>
        </row>
        <row r="89">
          <cell r="A89">
            <v>691183</v>
          </cell>
          <cell r="B89" t="str">
            <v>CUEVAS ROMO MAURICIO</v>
          </cell>
          <cell r="C89">
            <v>23008080964</v>
          </cell>
          <cell r="D89">
            <v>36772</v>
          </cell>
          <cell r="E89">
            <v>129</v>
          </cell>
          <cell r="F89">
            <v>94.75</v>
          </cell>
          <cell r="G89">
            <v>1.0451999999999999</v>
          </cell>
        </row>
        <row r="90">
          <cell r="A90">
            <v>695612</v>
          </cell>
          <cell r="B90" t="str">
            <v>DE LA FUENTE RUIZ JUAN DE DIOS</v>
          </cell>
          <cell r="C90">
            <v>21007210780</v>
          </cell>
          <cell r="D90">
            <v>36836</v>
          </cell>
          <cell r="E90">
            <v>56</v>
          </cell>
          <cell r="F90">
            <v>132.65</v>
          </cell>
          <cell r="G90">
            <v>1.0451999999999999</v>
          </cell>
        </row>
        <row r="91">
          <cell r="A91">
            <v>694338</v>
          </cell>
          <cell r="B91" t="str">
            <v>DE LA ROSA CRUZ BENITO</v>
          </cell>
          <cell r="C91">
            <v>21856847955</v>
          </cell>
          <cell r="D91">
            <v>36810</v>
          </cell>
          <cell r="E91">
            <v>82</v>
          </cell>
          <cell r="F91">
            <v>132.65</v>
          </cell>
          <cell r="G91">
            <v>1.0451999999999999</v>
          </cell>
        </row>
        <row r="92">
          <cell r="A92">
            <v>695033</v>
          </cell>
          <cell r="B92" t="str">
            <v>DE LEON MORALES ISAIAS</v>
          </cell>
          <cell r="C92">
            <v>25977501904</v>
          </cell>
          <cell r="D92">
            <v>36818</v>
          </cell>
          <cell r="E92">
            <v>74</v>
          </cell>
          <cell r="F92">
            <v>132.65</v>
          </cell>
          <cell r="G92">
            <v>1.0451999999999999</v>
          </cell>
        </row>
        <row r="93">
          <cell r="A93">
            <v>695042</v>
          </cell>
          <cell r="B93" t="str">
            <v>DELGADO INDA HUGO OCTAVIO</v>
          </cell>
          <cell r="C93">
            <v>21988077943</v>
          </cell>
          <cell r="D93">
            <v>36818</v>
          </cell>
          <cell r="E93">
            <v>74</v>
          </cell>
          <cell r="F93">
            <v>132.65</v>
          </cell>
          <cell r="G93">
            <v>1.0451999999999999</v>
          </cell>
        </row>
        <row r="94">
          <cell r="A94">
            <v>691738</v>
          </cell>
          <cell r="B94" t="str">
            <v>DOMINGUEZ MORALES ALFREDO</v>
          </cell>
          <cell r="C94">
            <v>24007414782</v>
          </cell>
          <cell r="D94">
            <v>36771</v>
          </cell>
          <cell r="E94">
            <v>121</v>
          </cell>
          <cell r="F94">
            <v>94.75</v>
          </cell>
          <cell r="G94">
            <v>1.0451999999999999</v>
          </cell>
        </row>
        <row r="95">
          <cell r="A95">
            <v>691747</v>
          </cell>
          <cell r="B95" t="str">
            <v>DUARTE DURAN OSCAR ARMANDO</v>
          </cell>
          <cell r="C95">
            <v>24998060131</v>
          </cell>
          <cell r="D95">
            <v>36772</v>
          </cell>
          <cell r="E95">
            <v>120</v>
          </cell>
          <cell r="F95">
            <v>87.75</v>
          </cell>
          <cell r="G95">
            <v>1.0451999999999999</v>
          </cell>
        </row>
        <row r="96">
          <cell r="A96">
            <v>694024</v>
          </cell>
          <cell r="B96" t="str">
            <v>DUARTE RAFAEL MARTIN</v>
          </cell>
          <cell r="C96">
            <v>21937779151</v>
          </cell>
          <cell r="D96">
            <v>36803</v>
          </cell>
          <cell r="E96">
            <v>89</v>
          </cell>
          <cell r="F96">
            <v>132.65</v>
          </cell>
          <cell r="G96">
            <v>1.0451999999999999</v>
          </cell>
        </row>
        <row r="97">
          <cell r="A97">
            <v>693247</v>
          </cell>
          <cell r="B97" t="str">
            <v>DURAN DURAN PEDRO</v>
          </cell>
          <cell r="C97">
            <v>21967914447</v>
          </cell>
          <cell r="D97">
            <v>36795</v>
          </cell>
          <cell r="E97">
            <v>97</v>
          </cell>
          <cell r="F97">
            <v>94.75</v>
          </cell>
          <cell r="G97">
            <v>1.0451999999999999</v>
          </cell>
        </row>
        <row r="98">
          <cell r="A98">
            <v>691294</v>
          </cell>
          <cell r="B98" t="str">
            <v>DURAN MEDINA FERNANDO</v>
          </cell>
          <cell r="C98">
            <v>23776202618</v>
          </cell>
          <cell r="D98">
            <v>36768</v>
          </cell>
          <cell r="E98">
            <v>124</v>
          </cell>
          <cell r="F98">
            <v>81.75</v>
          </cell>
          <cell r="G98">
            <v>1.0451999999999999</v>
          </cell>
        </row>
        <row r="99">
          <cell r="A99">
            <v>663054</v>
          </cell>
          <cell r="B99" t="str">
            <v>ENCINAS BASACA HECTOR RUBEN</v>
          </cell>
          <cell r="C99">
            <v>57988004511</v>
          </cell>
          <cell r="D99">
            <v>36772</v>
          </cell>
          <cell r="E99">
            <v>516</v>
          </cell>
          <cell r="F99">
            <v>87.75</v>
          </cell>
          <cell r="G99">
            <v>1.0466</v>
          </cell>
        </row>
        <row r="100">
          <cell r="A100">
            <v>696461</v>
          </cell>
          <cell r="B100" t="str">
            <v>ESCOBEDO GARCIA RAUL</v>
          </cell>
          <cell r="C100">
            <v>24977972645</v>
          </cell>
          <cell r="D100">
            <v>36845</v>
          </cell>
          <cell r="E100">
            <v>47</v>
          </cell>
          <cell r="F100">
            <v>87.75</v>
          </cell>
          <cell r="G100">
            <v>1.0451999999999999</v>
          </cell>
        </row>
        <row r="101">
          <cell r="A101">
            <v>647081</v>
          </cell>
          <cell r="B101" t="str">
            <v>ESTRELLA SANDOVAL ROSENDO</v>
          </cell>
          <cell r="C101">
            <v>57927721738</v>
          </cell>
          <cell r="D101">
            <v>36772</v>
          </cell>
          <cell r="E101">
            <v>288</v>
          </cell>
          <cell r="F101">
            <v>87.75</v>
          </cell>
          <cell r="G101">
            <v>1.0451999999999999</v>
          </cell>
        </row>
        <row r="102">
          <cell r="A102">
            <v>646332</v>
          </cell>
          <cell r="B102" t="str">
            <v>FLORES ANGUAMEA ELIAS ELIER</v>
          </cell>
          <cell r="C102">
            <v>24957806839</v>
          </cell>
          <cell r="D102">
            <v>36772</v>
          </cell>
          <cell r="E102">
            <v>304</v>
          </cell>
          <cell r="F102">
            <v>87.75</v>
          </cell>
          <cell r="G102">
            <v>1.0451999999999999</v>
          </cell>
        </row>
        <row r="103">
          <cell r="A103">
            <v>639831</v>
          </cell>
          <cell r="B103" t="str">
            <v>GALVEZ AYALA REFUGIO</v>
          </cell>
          <cell r="C103">
            <v>24915425011</v>
          </cell>
          <cell r="D103">
            <v>36772</v>
          </cell>
          <cell r="E103">
            <v>858</v>
          </cell>
          <cell r="F103">
            <v>87.75</v>
          </cell>
          <cell r="G103">
            <v>1.0479000000000001</v>
          </cell>
        </row>
        <row r="104">
          <cell r="A104">
            <v>693792</v>
          </cell>
          <cell r="B104" t="str">
            <v>GARCIA GOMEZ MARIO IVAN</v>
          </cell>
          <cell r="C104">
            <v>24988104808</v>
          </cell>
          <cell r="D104">
            <v>36802</v>
          </cell>
          <cell r="E104">
            <v>90</v>
          </cell>
          <cell r="F104">
            <v>87.75</v>
          </cell>
          <cell r="G104">
            <v>1.0451999999999999</v>
          </cell>
        </row>
        <row r="105">
          <cell r="A105">
            <v>688020</v>
          </cell>
          <cell r="B105" t="str">
            <v>GARCIA RODRIGUEZ NICOLAS ALONSO</v>
          </cell>
          <cell r="C105">
            <v>23927609026</v>
          </cell>
          <cell r="D105">
            <v>36772</v>
          </cell>
          <cell r="E105">
            <v>172</v>
          </cell>
          <cell r="F105">
            <v>81.75</v>
          </cell>
          <cell r="G105">
            <v>1.0451999999999999</v>
          </cell>
        </row>
        <row r="106">
          <cell r="A106">
            <v>691018</v>
          </cell>
          <cell r="B106" t="str">
            <v>GONZALEZ HERNANDEZ ANDRES</v>
          </cell>
          <cell r="C106">
            <v>25967870038</v>
          </cell>
          <cell r="D106">
            <v>36772</v>
          </cell>
          <cell r="E106">
            <v>130</v>
          </cell>
          <cell r="F106">
            <v>94.75</v>
          </cell>
          <cell r="G106">
            <v>1.0451999999999999</v>
          </cell>
        </row>
        <row r="107">
          <cell r="A107">
            <v>688019</v>
          </cell>
          <cell r="B107" t="str">
            <v>GONZALEZ JUAREZ JORGE DANIEL</v>
          </cell>
          <cell r="C107">
            <v>24008281768</v>
          </cell>
          <cell r="D107">
            <v>36772</v>
          </cell>
          <cell r="E107">
            <v>173</v>
          </cell>
          <cell r="F107">
            <v>87.75</v>
          </cell>
          <cell r="G107">
            <v>1.0451999999999999</v>
          </cell>
        </row>
        <row r="108">
          <cell r="A108">
            <v>693249</v>
          </cell>
          <cell r="B108" t="str">
            <v>GONZALEZ TORRES PETRA</v>
          </cell>
          <cell r="C108">
            <v>24967625799</v>
          </cell>
          <cell r="D108">
            <v>36794</v>
          </cell>
          <cell r="E108">
            <v>98</v>
          </cell>
          <cell r="F108">
            <v>87.75</v>
          </cell>
          <cell r="G108">
            <v>1.0451999999999999</v>
          </cell>
        </row>
        <row r="109">
          <cell r="A109">
            <v>691744</v>
          </cell>
          <cell r="B109" t="str">
            <v>GRIJALVA LOPEZ MANUEL DE JESUS</v>
          </cell>
          <cell r="C109">
            <v>57917452211</v>
          </cell>
          <cell r="D109">
            <v>36772</v>
          </cell>
          <cell r="E109">
            <v>120</v>
          </cell>
          <cell r="F109">
            <v>87.75</v>
          </cell>
          <cell r="G109">
            <v>1.0451999999999999</v>
          </cell>
        </row>
        <row r="110">
          <cell r="A110">
            <v>691020</v>
          </cell>
          <cell r="B110" t="str">
            <v>GUILLINS MANRIQUEZ LUIS ENRIQUE</v>
          </cell>
          <cell r="C110">
            <v>23007854062</v>
          </cell>
          <cell r="D110">
            <v>36772</v>
          </cell>
          <cell r="E110">
            <v>129</v>
          </cell>
          <cell r="F110">
            <v>94.75</v>
          </cell>
          <cell r="G110">
            <v>1.0451999999999999</v>
          </cell>
        </row>
        <row r="111">
          <cell r="A111">
            <v>693791</v>
          </cell>
          <cell r="B111" t="str">
            <v>GUZMAN GONZALEZ CARTER ANTONIO</v>
          </cell>
          <cell r="C111">
            <v>21008065993</v>
          </cell>
          <cell r="D111">
            <v>36802</v>
          </cell>
          <cell r="E111">
            <v>90</v>
          </cell>
          <cell r="F111">
            <v>132.65</v>
          </cell>
          <cell r="G111">
            <v>1.0451999999999999</v>
          </cell>
        </row>
        <row r="112">
          <cell r="A112">
            <v>689281</v>
          </cell>
          <cell r="B112" t="str">
            <v>HASHIMOTO VARGAS FRANCISCO JOSE</v>
          </cell>
          <cell r="C112">
            <v>23997708617</v>
          </cell>
          <cell r="D112">
            <v>36772</v>
          </cell>
          <cell r="E112">
            <v>154</v>
          </cell>
          <cell r="F112">
            <v>81.75</v>
          </cell>
          <cell r="G112">
            <v>1.0451999999999999</v>
          </cell>
        </row>
        <row r="113">
          <cell r="A113">
            <v>688103</v>
          </cell>
          <cell r="B113" t="str">
            <v>HIGUERA VALDEZ ROBERTO MARIO</v>
          </cell>
          <cell r="C113">
            <v>57937486793</v>
          </cell>
          <cell r="D113">
            <v>36772</v>
          </cell>
          <cell r="E113">
            <v>177</v>
          </cell>
          <cell r="F113">
            <v>94.75</v>
          </cell>
          <cell r="G113">
            <v>1.0451999999999999</v>
          </cell>
        </row>
        <row r="114">
          <cell r="A114">
            <v>691740</v>
          </cell>
          <cell r="B114" t="str">
            <v>HUERTA OROZCO VICTOR RUBEN</v>
          </cell>
          <cell r="C114">
            <v>24978100576</v>
          </cell>
          <cell r="D114">
            <v>36771</v>
          </cell>
          <cell r="E114">
            <v>121</v>
          </cell>
          <cell r="F114">
            <v>94.75</v>
          </cell>
          <cell r="G114">
            <v>1.0451999999999999</v>
          </cell>
        </row>
        <row r="115">
          <cell r="A115">
            <v>643730</v>
          </cell>
          <cell r="B115" t="str">
            <v>JIMENEZ VALLES ISABEL</v>
          </cell>
          <cell r="C115">
            <v>24988188702</v>
          </cell>
          <cell r="D115">
            <v>36772</v>
          </cell>
          <cell r="E115">
            <v>420</v>
          </cell>
          <cell r="F115">
            <v>94.75</v>
          </cell>
          <cell r="G115">
            <v>1.0466</v>
          </cell>
        </row>
        <row r="116">
          <cell r="A116">
            <v>690719</v>
          </cell>
          <cell r="B116" t="str">
            <v>LEAL MEZA JORGE LUIS</v>
          </cell>
          <cell r="C116">
            <v>23927603029</v>
          </cell>
          <cell r="D116">
            <v>36772</v>
          </cell>
          <cell r="E116">
            <v>133</v>
          </cell>
          <cell r="F116">
            <v>81.75</v>
          </cell>
          <cell r="G116">
            <v>1.0451999999999999</v>
          </cell>
        </row>
        <row r="117">
          <cell r="A117">
            <v>679654</v>
          </cell>
          <cell r="B117" t="str">
            <v>LEON ARECHIGA ISMAEL</v>
          </cell>
          <cell r="C117">
            <v>23988001816</v>
          </cell>
          <cell r="D117">
            <v>36772</v>
          </cell>
          <cell r="E117">
            <v>291</v>
          </cell>
          <cell r="F117">
            <v>81.75</v>
          </cell>
          <cell r="G117">
            <v>1.0451999999999999</v>
          </cell>
        </row>
        <row r="118">
          <cell r="A118">
            <v>688353</v>
          </cell>
          <cell r="B118" t="str">
            <v>LIZARRAGA MARTINEZ OSCAR OMAR</v>
          </cell>
          <cell r="C118">
            <v>24927034157</v>
          </cell>
          <cell r="D118">
            <v>36772</v>
          </cell>
          <cell r="E118">
            <v>172</v>
          </cell>
          <cell r="F118">
            <v>87.75</v>
          </cell>
          <cell r="G118">
            <v>1.0451999999999999</v>
          </cell>
        </row>
        <row r="119">
          <cell r="A119">
            <v>690720</v>
          </cell>
          <cell r="B119" t="str">
            <v>LOAIZA GONZALEZ JOSE LUIS</v>
          </cell>
          <cell r="C119">
            <v>23816348264</v>
          </cell>
          <cell r="D119">
            <v>36772</v>
          </cell>
          <cell r="E119">
            <v>131</v>
          </cell>
          <cell r="F119">
            <v>94.75</v>
          </cell>
          <cell r="G119">
            <v>1.0451999999999999</v>
          </cell>
        </row>
        <row r="120">
          <cell r="A120">
            <v>691764</v>
          </cell>
          <cell r="B120" t="str">
            <v>LOPEZ ATILANO FLORENTINO</v>
          </cell>
          <cell r="C120">
            <v>22927328405</v>
          </cell>
          <cell r="D120">
            <v>36773</v>
          </cell>
          <cell r="E120">
            <v>119</v>
          </cell>
          <cell r="F120">
            <v>94.75</v>
          </cell>
          <cell r="G120">
            <v>1.0451999999999999</v>
          </cell>
        </row>
        <row r="121">
          <cell r="A121">
            <v>695611</v>
          </cell>
          <cell r="B121" t="str">
            <v>LOPEZ VALENZUELA DANIEL</v>
          </cell>
          <cell r="C121">
            <v>21877095428</v>
          </cell>
          <cell r="D121">
            <v>36836</v>
          </cell>
          <cell r="E121">
            <v>56</v>
          </cell>
          <cell r="F121">
            <v>132.65</v>
          </cell>
          <cell r="G121">
            <v>1.0451999999999999</v>
          </cell>
        </row>
        <row r="122">
          <cell r="A122">
            <v>688105</v>
          </cell>
          <cell r="B122" t="str">
            <v>MARTINEZ NORHUMBERTO</v>
          </cell>
          <cell r="C122">
            <v>24007826993</v>
          </cell>
          <cell r="D122">
            <v>36772</v>
          </cell>
          <cell r="E122">
            <v>172</v>
          </cell>
          <cell r="F122">
            <v>87.75</v>
          </cell>
          <cell r="G122">
            <v>1.0451999999999999</v>
          </cell>
        </row>
        <row r="123">
          <cell r="A123">
            <v>691043</v>
          </cell>
          <cell r="B123" t="str">
            <v>MASCOT LIZARRAGA LUIS HUMBERTO</v>
          </cell>
          <cell r="C123">
            <v>57978100329</v>
          </cell>
          <cell r="D123">
            <v>36772</v>
          </cell>
          <cell r="E123">
            <v>128</v>
          </cell>
          <cell r="F123">
            <v>87.75</v>
          </cell>
          <cell r="G123">
            <v>1.0451999999999999</v>
          </cell>
        </row>
        <row r="124">
          <cell r="A124">
            <v>680165</v>
          </cell>
          <cell r="B124" t="str">
            <v>MOLINA IBARRA DAVID</v>
          </cell>
          <cell r="C124">
            <v>24957842420</v>
          </cell>
          <cell r="D124">
            <v>36772</v>
          </cell>
          <cell r="E124">
            <v>287</v>
          </cell>
          <cell r="F124">
            <v>94.75</v>
          </cell>
          <cell r="G124">
            <v>1.0451999999999999</v>
          </cell>
        </row>
        <row r="125">
          <cell r="A125">
            <v>695032</v>
          </cell>
          <cell r="B125" t="str">
            <v>MORA MU#IZ GERARDO</v>
          </cell>
          <cell r="C125">
            <v>72917261546</v>
          </cell>
          <cell r="D125">
            <v>36818</v>
          </cell>
          <cell r="E125">
            <v>74</v>
          </cell>
          <cell r="F125">
            <v>132.65</v>
          </cell>
          <cell r="G125">
            <v>1.0451999999999999</v>
          </cell>
        </row>
        <row r="126">
          <cell r="A126">
            <v>694912</v>
          </cell>
          <cell r="B126" t="str">
            <v>MORALES OLMEDO JOSE GERMAN</v>
          </cell>
          <cell r="C126">
            <v>57008217457</v>
          </cell>
          <cell r="D126">
            <v>36817</v>
          </cell>
          <cell r="E126">
            <v>75</v>
          </cell>
          <cell r="F126">
            <v>94.75</v>
          </cell>
          <cell r="G126">
            <v>1.0451999999999999</v>
          </cell>
        </row>
        <row r="127">
          <cell r="A127">
            <v>689202</v>
          </cell>
          <cell r="B127" t="str">
            <v>MURILLO RENTERIA FERNANDO</v>
          </cell>
          <cell r="C127">
            <v>24886928829</v>
          </cell>
          <cell r="D127">
            <v>36772</v>
          </cell>
          <cell r="E127">
            <v>157</v>
          </cell>
          <cell r="F127">
            <v>87.75</v>
          </cell>
          <cell r="G127">
            <v>1.0451999999999999</v>
          </cell>
        </row>
        <row r="128">
          <cell r="A128">
            <v>663559</v>
          </cell>
          <cell r="B128" t="str">
            <v>MURRIETA GARCIA MIGUEL IVAN</v>
          </cell>
          <cell r="C128">
            <v>24968103838</v>
          </cell>
          <cell r="D128">
            <v>36772</v>
          </cell>
          <cell r="E128">
            <v>510</v>
          </cell>
          <cell r="F128">
            <v>87.75</v>
          </cell>
          <cell r="G128">
            <v>1.0466</v>
          </cell>
        </row>
        <row r="129">
          <cell r="A129">
            <v>5000748</v>
          </cell>
          <cell r="B129" t="str">
            <v>OCHOA SAUCEDA DOLORES LORENA</v>
          </cell>
          <cell r="C129">
            <v>24977561117</v>
          </cell>
          <cell r="D129">
            <v>36772</v>
          </cell>
          <cell r="E129">
            <v>403</v>
          </cell>
          <cell r="F129">
            <v>87.75</v>
          </cell>
          <cell r="G129">
            <v>1.0466</v>
          </cell>
        </row>
        <row r="130">
          <cell r="A130">
            <v>668824</v>
          </cell>
          <cell r="B130" t="str">
            <v>PACHECO ACOSTA HERENDIDA</v>
          </cell>
          <cell r="C130">
            <v>57927615773</v>
          </cell>
          <cell r="D130">
            <v>36772</v>
          </cell>
          <cell r="E130">
            <v>448</v>
          </cell>
          <cell r="F130">
            <v>87.75</v>
          </cell>
          <cell r="G130">
            <v>1.0466</v>
          </cell>
        </row>
        <row r="131">
          <cell r="A131">
            <v>691298</v>
          </cell>
          <cell r="B131" t="str">
            <v>PALA SIERRA ERMELO</v>
          </cell>
          <cell r="C131">
            <v>24998067821</v>
          </cell>
          <cell r="D131">
            <v>36768</v>
          </cell>
          <cell r="E131">
            <v>124</v>
          </cell>
          <cell r="F131">
            <v>94.75</v>
          </cell>
          <cell r="G131">
            <v>1.0451999999999999</v>
          </cell>
        </row>
        <row r="132">
          <cell r="A132">
            <v>696460</v>
          </cell>
          <cell r="B132" t="str">
            <v>PEREZ RAMOS OCTAVIO</v>
          </cell>
          <cell r="C132">
            <v>24957739766</v>
          </cell>
          <cell r="D132">
            <v>36843</v>
          </cell>
          <cell r="E132">
            <v>49</v>
          </cell>
          <cell r="F132">
            <v>94.75</v>
          </cell>
          <cell r="G132">
            <v>1.0451999999999999</v>
          </cell>
        </row>
        <row r="133">
          <cell r="A133" t="str">
            <v>MANPOWER</v>
          </cell>
          <cell r="B133" t="str">
            <v>,S.A. DE C.V.</v>
          </cell>
        </row>
        <row r="134">
          <cell r="A134" t="str">
            <v>BOULEVAR</v>
          </cell>
          <cell r="B134" t="str">
            <v>NAVARRETE 82 2DO PISO LOCAL 22</v>
          </cell>
        </row>
        <row r="135">
          <cell r="A135" t="str">
            <v>REGISTRO</v>
          </cell>
          <cell r="B135" t="str">
            <v>PATRONAL: E  64 47050 10 6</v>
          </cell>
        </row>
        <row r="136">
          <cell r="A136" t="str">
            <v>Reporte</v>
          </cell>
          <cell r="B136" t="str">
            <v>de Integrados Mixtos correspondiente</v>
          </cell>
          <cell r="C136" t="str">
            <v>al mes de DICIE</v>
          </cell>
          <cell r="D136" t="str">
            <v>MBRE    DE 2</v>
          </cell>
          <cell r="E136">
            <v>0</v>
          </cell>
        </row>
        <row r="137">
          <cell r="A137" t="str">
            <v>---------</v>
          </cell>
          <cell r="B137" t="str">
            <v>------------------------------------</v>
          </cell>
          <cell r="C137" t="str">
            <v>----------------</v>
          </cell>
          <cell r="D137" t="str">
            <v>------------</v>
          </cell>
          <cell r="E137" t="str">
            <v>---------</v>
          </cell>
          <cell r="F137" t="str">
            <v>---------</v>
          </cell>
          <cell r="G137" t="str">
            <v>------</v>
          </cell>
        </row>
        <row r="138">
          <cell r="A138" t="str">
            <v>NUMERO</v>
          </cell>
          <cell r="B138" t="str">
            <v>N O M B R E</v>
          </cell>
          <cell r="C138" t="str">
            <v>REGISTRO</v>
          </cell>
          <cell r="D138" t="str">
            <v>FECHA</v>
          </cell>
          <cell r="E138" t="str">
            <v>ANTI</v>
          </cell>
          <cell r="F138" t="str">
            <v>CUOTA</v>
          </cell>
          <cell r="G138" t="str">
            <v>FACT.</v>
          </cell>
        </row>
        <row r="139">
          <cell r="A139" t="str">
            <v>EMP.</v>
          </cell>
          <cell r="C139" t="str">
            <v>IMSS</v>
          </cell>
          <cell r="D139" t="str">
            <v>ALTA</v>
          </cell>
          <cell r="E139" t="str">
            <v>DIAS</v>
          </cell>
          <cell r="F139" t="str">
            <v>DIARIA</v>
          </cell>
          <cell r="G139" t="str">
            <v>INTEG</v>
          </cell>
        </row>
        <row r="140">
          <cell r="A140" t="str">
            <v>---------</v>
          </cell>
          <cell r="B140" t="str">
            <v>------------------------------------</v>
          </cell>
          <cell r="C140" t="str">
            <v>----------------</v>
          </cell>
          <cell r="D140" t="str">
            <v>------------</v>
          </cell>
          <cell r="E140" t="str">
            <v>---------</v>
          </cell>
          <cell r="F140" t="str">
            <v>---------</v>
          </cell>
          <cell r="G140" t="str">
            <v>------</v>
          </cell>
        </row>
        <row r="141">
          <cell r="A141">
            <v>326</v>
          </cell>
          <cell r="B141" t="str">
            <v>28876 SABRITAS, S.A. DE C.V.</v>
          </cell>
        </row>
        <row r="142">
          <cell r="A142">
            <v>696786</v>
          </cell>
          <cell r="B142" t="str">
            <v>ROSALES ARCOS ALBERTO</v>
          </cell>
          <cell r="C142">
            <v>21916929009</v>
          </cell>
          <cell r="D142">
            <v>36855</v>
          </cell>
          <cell r="E142">
            <v>37</v>
          </cell>
          <cell r="F142">
            <v>132.65</v>
          </cell>
          <cell r="G142">
            <v>1.0451999999999999</v>
          </cell>
        </row>
        <row r="143">
          <cell r="A143">
            <v>617965</v>
          </cell>
          <cell r="B143" t="str">
            <v>SARRACINO VILLA CLAUDIA EDELMIRA</v>
          </cell>
          <cell r="C143">
            <v>24897170908</v>
          </cell>
          <cell r="D143">
            <v>36772</v>
          </cell>
          <cell r="E143">
            <v>777</v>
          </cell>
          <cell r="F143">
            <v>87.75</v>
          </cell>
          <cell r="G143">
            <v>1.0479000000000001</v>
          </cell>
        </row>
        <row r="144">
          <cell r="A144">
            <v>697608</v>
          </cell>
          <cell r="B144" t="str">
            <v>TIRADO VILLALOBOS JOEL</v>
          </cell>
          <cell r="C144">
            <v>21988222325</v>
          </cell>
          <cell r="D144">
            <v>36863</v>
          </cell>
          <cell r="E144">
            <v>29</v>
          </cell>
          <cell r="F144">
            <v>132.65</v>
          </cell>
          <cell r="G144">
            <v>1.0451999999999999</v>
          </cell>
        </row>
        <row r="145">
          <cell r="A145">
            <v>691759</v>
          </cell>
          <cell r="B145" t="str">
            <v>TREJO HERNANDEZ JOSE ALFREDO</v>
          </cell>
          <cell r="C145">
            <v>49927461704</v>
          </cell>
          <cell r="D145">
            <v>36771</v>
          </cell>
          <cell r="E145">
            <v>121</v>
          </cell>
          <cell r="F145">
            <v>94.75</v>
          </cell>
          <cell r="G145">
            <v>1.0451999999999999</v>
          </cell>
        </row>
        <row r="146">
          <cell r="A146">
            <v>694719</v>
          </cell>
          <cell r="B146" t="str">
            <v>VALDEZ SANDOVAL ELIAS</v>
          </cell>
          <cell r="C146">
            <v>57917315236</v>
          </cell>
          <cell r="D146">
            <v>36819</v>
          </cell>
          <cell r="E146">
            <v>73</v>
          </cell>
          <cell r="F146">
            <v>87.75</v>
          </cell>
          <cell r="G146">
            <v>1.0451999999999999</v>
          </cell>
        </row>
        <row r="147">
          <cell r="A147">
            <v>691048</v>
          </cell>
          <cell r="B147" t="str">
            <v>VALENZUELA LEYVA HECTOR GABRIEL</v>
          </cell>
          <cell r="C147">
            <v>24927511766</v>
          </cell>
          <cell r="D147">
            <v>36772</v>
          </cell>
          <cell r="E147">
            <v>128</v>
          </cell>
          <cell r="F147">
            <v>87.75</v>
          </cell>
          <cell r="G147">
            <v>1.0451999999999999</v>
          </cell>
        </row>
        <row r="148">
          <cell r="A148">
            <v>693028</v>
          </cell>
          <cell r="B148" t="str">
            <v>VARELA DURAN EDWARD FRANCISCO</v>
          </cell>
          <cell r="C148">
            <v>21907386862</v>
          </cell>
          <cell r="D148">
            <v>36853</v>
          </cell>
          <cell r="E148">
            <v>39</v>
          </cell>
          <cell r="F148">
            <v>132.65</v>
          </cell>
          <cell r="G148">
            <v>1.0451999999999999</v>
          </cell>
        </row>
        <row r="149">
          <cell r="A149">
            <v>5000544</v>
          </cell>
          <cell r="B149" t="str">
            <v>ZAZUETA ACOSTA ARTURO</v>
          </cell>
          <cell r="C149">
            <v>57957033160</v>
          </cell>
          <cell r="D149">
            <v>36772</v>
          </cell>
          <cell r="E149">
            <v>777</v>
          </cell>
          <cell r="F149">
            <v>87.75</v>
          </cell>
          <cell r="G149">
            <v>1.0479000000000001</v>
          </cell>
        </row>
        <row r="150">
          <cell r="A150">
            <v>695613</v>
          </cell>
          <cell r="B150" t="str">
            <v>ZETINA REYES JONAS</v>
          </cell>
          <cell r="C150">
            <v>83877202495</v>
          </cell>
          <cell r="D150">
            <v>36836</v>
          </cell>
          <cell r="E150">
            <v>56</v>
          </cell>
          <cell r="F150">
            <v>132.65</v>
          </cell>
          <cell r="G150">
            <v>1.0451999999999999</v>
          </cell>
        </row>
        <row r="151">
          <cell r="A151">
            <v>692996</v>
          </cell>
          <cell r="B151" t="str">
            <v>ZUMAYA GUTIERREZ JUAN PAULO</v>
          </cell>
          <cell r="C151">
            <v>22998101954</v>
          </cell>
          <cell r="D151">
            <v>36792</v>
          </cell>
          <cell r="E151">
            <v>100</v>
          </cell>
          <cell r="F151">
            <v>94.75</v>
          </cell>
          <cell r="G151">
            <v>1.0451999999999999</v>
          </cell>
        </row>
        <row r="152">
          <cell r="A152" t="str">
            <v>TOTAL EM</v>
          </cell>
          <cell r="B152" t="str">
            <v>PLEADOS POR CTE.</v>
          </cell>
          <cell r="C152">
            <v>68</v>
          </cell>
        </row>
        <row r="153">
          <cell r="A153">
            <v>4106</v>
          </cell>
          <cell r="B153" t="str">
            <v>27275 HOSPITAL PRIVADO DE HERMOSILL</v>
          </cell>
          <cell r="C153" t="str">
            <v>O, S.A. DE</v>
          </cell>
        </row>
        <row r="154">
          <cell r="A154">
            <v>691714</v>
          </cell>
          <cell r="B154" t="str">
            <v>ACEDO CASTRO MARCELA</v>
          </cell>
          <cell r="C154">
            <v>24977458322</v>
          </cell>
          <cell r="D154">
            <v>36774</v>
          </cell>
          <cell r="E154">
            <v>118</v>
          </cell>
          <cell r="F154">
            <v>166.66</v>
          </cell>
          <cell r="G154">
            <v>1.0451999999999999</v>
          </cell>
        </row>
        <row r="155">
          <cell r="A155">
            <v>692815</v>
          </cell>
          <cell r="B155" t="str">
            <v>ALCARAZ MEDRANO IBIS YANET</v>
          </cell>
          <cell r="C155">
            <v>57937806271</v>
          </cell>
          <cell r="D155">
            <v>36791</v>
          </cell>
          <cell r="E155">
            <v>101</v>
          </cell>
          <cell r="F155">
            <v>125.56</v>
          </cell>
          <cell r="G155">
            <v>1.0451999999999999</v>
          </cell>
        </row>
        <row r="156">
          <cell r="A156">
            <v>688896</v>
          </cell>
          <cell r="B156" t="str">
            <v>GALVAN CAMACHO CARLOS</v>
          </cell>
          <cell r="C156">
            <v>24866638471</v>
          </cell>
          <cell r="D156">
            <v>36728</v>
          </cell>
          <cell r="E156">
            <v>164</v>
          </cell>
          <cell r="F156">
            <v>83.33</v>
          </cell>
          <cell r="G156">
            <v>1.0451999999999999</v>
          </cell>
        </row>
        <row r="157">
          <cell r="A157" t="str">
            <v>TOTAL EM</v>
          </cell>
          <cell r="B157" t="str">
            <v>PLEADOS POR CTE.</v>
          </cell>
          <cell r="C157">
            <v>3</v>
          </cell>
        </row>
        <row r="158">
          <cell r="A158">
            <v>4106</v>
          </cell>
          <cell r="B158" t="str">
            <v>27572 HOSPITAL PRIVADO DE HERMOSILL</v>
          </cell>
          <cell r="C158" t="str">
            <v>O, S.A. DE</v>
          </cell>
        </row>
        <row r="159">
          <cell r="A159">
            <v>677014</v>
          </cell>
          <cell r="B159" t="str">
            <v>ACOSTA TORRES ROSARIO PAULA</v>
          </cell>
          <cell r="C159">
            <v>57967739152</v>
          </cell>
          <cell r="D159">
            <v>36647</v>
          </cell>
          <cell r="E159">
            <v>336</v>
          </cell>
          <cell r="F159">
            <v>102</v>
          </cell>
          <cell r="G159">
            <v>1.0589</v>
          </cell>
        </row>
        <row r="160">
          <cell r="A160">
            <v>689770</v>
          </cell>
          <cell r="B160" t="str">
            <v>CORTEZ VEGA BLANCA OFELIA</v>
          </cell>
          <cell r="C160">
            <v>24007727944</v>
          </cell>
          <cell r="D160">
            <v>36831</v>
          </cell>
          <cell r="E160">
            <v>147</v>
          </cell>
          <cell r="F160">
            <v>125.53</v>
          </cell>
          <cell r="G160">
            <v>1.0589</v>
          </cell>
        </row>
        <row r="161">
          <cell r="A161">
            <v>690324</v>
          </cell>
          <cell r="B161" t="str">
            <v>ROBLES RUIZ MIRNA JANETH</v>
          </cell>
          <cell r="C161">
            <v>23958014609</v>
          </cell>
          <cell r="D161">
            <v>36846</v>
          </cell>
          <cell r="E161">
            <v>138</v>
          </cell>
          <cell r="F161">
            <v>125.33</v>
          </cell>
          <cell r="G161">
            <v>1.0589</v>
          </cell>
        </row>
        <row r="162">
          <cell r="A162" t="str">
            <v>TOTAL EM</v>
          </cell>
          <cell r="B162" t="str">
            <v>PLEADOS POR CTE.</v>
          </cell>
          <cell r="C162">
            <v>3</v>
          </cell>
        </row>
        <row r="163">
          <cell r="A163">
            <v>4106</v>
          </cell>
          <cell r="B163" t="str">
            <v>27574 HOSPITAL PRIVADO DE HERMOSILL</v>
          </cell>
          <cell r="C163" t="str">
            <v>O, S.A. DE</v>
          </cell>
        </row>
        <row r="164">
          <cell r="A164">
            <v>688260</v>
          </cell>
          <cell r="B164" t="str">
            <v>ARVIZU SALAZAR BERTHA ALICIA</v>
          </cell>
          <cell r="C164">
            <v>24816416341</v>
          </cell>
          <cell r="D164">
            <v>36815</v>
          </cell>
          <cell r="E164">
            <v>168</v>
          </cell>
          <cell r="F164">
            <v>100</v>
          </cell>
          <cell r="G164">
            <v>1.0533999999999999</v>
          </cell>
        </row>
        <row r="165">
          <cell r="A165">
            <v>692504</v>
          </cell>
          <cell r="B165" t="str">
            <v>LARA JOCOBI SILVIA GUADALUPE</v>
          </cell>
          <cell r="C165">
            <v>24936943398</v>
          </cell>
          <cell r="D165">
            <v>36785</v>
          </cell>
          <cell r="E165">
            <v>107</v>
          </cell>
          <cell r="F165">
            <v>166.67</v>
          </cell>
          <cell r="G165">
            <v>1.0533999999999999</v>
          </cell>
        </row>
        <row r="166">
          <cell r="A166">
            <v>680597</v>
          </cell>
          <cell r="B166" t="str">
            <v>MONJARAZ TELLECHEA ANA ELIZABETH</v>
          </cell>
          <cell r="C166">
            <v>11906933525</v>
          </cell>
          <cell r="D166">
            <v>36831</v>
          </cell>
          <cell r="E166">
            <v>153</v>
          </cell>
          <cell r="F166">
            <v>100</v>
          </cell>
          <cell r="G166">
            <v>1.0533999999999999</v>
          </cell>
        </row>
        <row r="167">
          <cell r="A167">
            <v>676320</v>
          </cell>
          <cell r="B167" t="str">
            <v>MORAGA ARENAS BRENDA JANNETTE</v>
          </cell>
          <cell r="C167">
            <v>57897349171</v>
          </cell>
          <cell r="D167">
            <v>36647</v>
          </cell>
          <cell r="E167">
            <v>343</v>
          </cell>
          <cell r="F167">
            <v>113.33</v>
          </cell>
          <cell r="G167">
            <v>1.0533999999999999</v>
          </cell>
        </row>
        <row r="168">
          <cell r="A168">
            <v>692505</v>
          </cell>
          <cell r="B168" t="str">
            <v>ZAPATA MORENO JOSEFINA</v>
          </cell>
          <cell r="C168">
            <v>24937350163</v>
          </cell>
          <cell r="D168">
            <v>36861</v>
          </cell>
          <cell r="E168">
            <v>108</v>
          </cell>
          <cell r="F168">
            <v>100</v>
          </cell>
          <cell r="G168">
            <v>1.0533999999999999</v>
          </cell>
        </row>
        <row r="169">
          <cell r="A169" t="str">
            <v>TOTAL EM</v>
          </cell>
          <cell r="B169" t="str">
            <v>PLEADOS POR CTE.</v>
          </cell>
          <cell r="C169">
            <v>5</v>
          </cell>
        </row>
      </sheetData>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02"/>
      <sheetName val="ANEXO 1.1 "/>
      <sheetName val="ANEXO 1.2 "/>
      <sheetName val="ANEXO 1.3"/>
      <sheetName val="ANEXO 1.3 (2)"/>
      <sheetName val="ANEXO 1.3 (3)"/>
      <sheetName val="ANEXO 1.3 (4)"/>
      <sheetName val="ANEXO 1.3 (5)"/>
      <sheetName val="ANEXO 1.3 (6)"/>
      <sheetName val="ANEXO 1.4 "/>
      <sheetName val="Tarifa99"/>
      <sheetName val="Tarifas"/>
      <sheetName val="ANEXO 3.1"/>
      <sheetName val="ANEXO 3.2 "/>
      <sheetName val="ANEXO 3.3"/>
      <sheetName val="ANEXO 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7">
          <cell r="C7">
            <v>0.05</v>
          </cell>
          <cell r="D7">
            <v>12461.49</v>
          </cell>
          <cell r="E7">
            <v>34.15</v>
          </cell>
          <cell r="F7">
            <v>0.27521000000000001</v>
          </cell>
        </row>
        <row r="8">
          <cell r="C8">
            <v>12461.5</v>
          </cell>
          <cell r="D8">
            <v>24922.940000000002</v>
          </cell>
          <cell r="E8">
            <v>68.44</v>
          </cell>
          <cell r="F8">
            <v>0.45767000000000002</v>
          </cell>
        </row>
        <row r="9">
          <cell r="C9">
            <v>24922.95</v>
          </cell>
          <cell r="D9">
            <v>49845.84</v>
          </cell>
          <cell r="E9">
            <v>125.48</v>
          </cell>
          <cell r="F9">
            <v>0.63470000000000004</v>
          </cell>
        </row>
        <row r="10">
          <cell r="C10">
            <v>49845.85</v>
          </cell>
          <cell r="D10">
            <v>74768.740000000005</v>
          </cell>
          <cell r="E10">
            <v>283.66000000000003</v>
          </cell>
          <cell r="F10">
            <v>0.70479999999999998</v>
          </cell>
        </row>
        <row r="11">
          <cell r="C11">
            <v>74768.75</v>
          </cell>
          <cell r="D11">
            <v>99691.64</v>
          </cell>
          <cell r="E11">
            <v>459.32</v>
          </cell>
          <cell r="F11">
            <v>0.82291999999999998</v>
          </cell>
        </row>
        <row r="12">
          <cell r="C12">
            <v>99691.65</v>
          </cell>
          <cell r="D12">
            <v>124614.54000000001</v>
          </cell>
          <cell r="E12">
            <v>664.42</v>
          </cell>
          <cell r="F12">
            <v>0.96272999999999997</v>
          </cell>
        </row>
        <row r="13">
          <cell r="C13">
            <v>124614.55</v>
          </cell>
          <cell r="D13">
            <v>149537.44</v>
          </cell>
          <cell r="E13">
            <v>904.36</v>
          </cell>
          <cell r="F13">
            <v>0.99892999999999998</v>
          </cell>
        </row>
        <row r="14">
          <cell r="C14">
            <v>149537.45000000001</v>
          </cell>
          <cell r="D14">
            <v>174460.34</v>
          </cell>
          <cell r="E14">
            <v>1153.31</v>
          </cell>
          <cell r="F14">
            <v>1.09334</v>
          </cell>
        </row>
        <row r="15">
          <cell r="C15">
            <v>174460.35</v>
          </cell>
          <cell r="D15">
            <v>199383.24</v>
          </cell>
          <cell r="E15">
            <v>1425.31</v>
          </cell>
          <cell r="F15">
            <v>1.1394500000000001</v>
          </cell>
        </row>
        <row r="16">
          <cell r="C16">
            <v>199383.25</v>
          </cell>
          <cell r="D16">
            <v>224306.13999999998</v>
          </cell>
          <cell r="E16">
            <v>1709.79</v>
          </cell>
          <cell r="F16">
            <v>1.1746799999999999</v>
          </cell>
        </row>
        <row r="17">
          <cell r="C17">
            <v>224306.15</v>
          </cell>
          <cell r="D17">
            <v>249229.03999999998</v>
          </cell>
          <cell r="E17">
            <v>2002.56</v>
          </cell>
          <cell r="F17">
            <v>1.2108300000000001</v>
          </cell>
        </row>
        <row r="18">
          <cell r="C18">
            <v>249229.05</v>
          </cell>
          <cell r="D18">
            <v>274151.94</v>
          </cell>
          <cell r="E18">
            <v>2304.33</v>
          </cell>
          <cell r="F18">
            <v>1.2437499999999999</v>
          </cell>
        </row>
        <row r="19">
          <cell r="C19">
            <v>274151.95</v>
          </cell>
          <cell r="D19">
            <v>299074.83999999997</v>
          </cell>
          <cell r="E19">
            <v>2614.3000000000002</v>
          </cell>
          <cell r="F19">
            <v>1.2825299999999999</v>
          </cell>
        </row>
        <row r="20">
          <cell r="C20">
            <v>299074.84999999998</v>
          </cell>
          <cell r="D20">
            <v>498458.04</v>
          </cell>
          <cell r="E20">
            <v>2933.94</v>
          </cell>
          <cell r="F20">
            <v>1.3149200000000001</v>
          </cell>
        </row>
        <row r="21">
          <cell r="C21">
            <v>498458.05</v>
          </cell>
          <cell r="D21">
            <v>697841.24</v>
          </cell>
          <cell r="E21">
            <v>5555.68</v>
          </cell>
          <cell r="F21">
            <v>1.3149200000000001</v>
          </cell>
        </row>
        <row r="22">
          <cell r="C22">
            <v>697841.25</v>
          </cell>
          <cell r="D22">
            <v>897224.44</v>
          </cell>
          <cell r="E22">
            <v>8177.4</v>
          </cell>
          <cell r="F22">
            <v>1.3182</v>
          </cell>
        </row>
        <row r="23">
          <cell r="C23">
            <v>897224.45</v>
          </cell>
          <cell r="D23">
            <v>1196299.24</v>
          </cell>
          <cell r="E23">
            <v>10805.67</v>
          </cell>
          <cell r="F23">
            <v>1.3503400000000001</v>
          </cell>
        </row>
        <row r="24">
          <cell r="C24">
            <v>1196299.25</v>
          </cell>
          <cell r="D24">
            <v>1495374.04</v>
          </cell>
          <cell r="E24">
            <v>14844.19</v>
          </cell>
          <cell r="F24">
            <v>1.35036</v>
          </cell>
        </row>
        <row r="25">
          <cell r="C25">
            <v>1495374.05</v>
          </cell>
          <cell r="D25" t="str">
            <v>EN ADELANTE</v>
          </cell>
          <cell r="E25">
            <v>18882.79</v>
          </cell>
          <cell r="F25">
            <v>1.35036</v>
          </cell>
        </row>
      </sheetData>
      <sheetData sheetId="11" refreshError="1">
        <row r="8">
          <cell r="B8">
            <v>0</v>
          </cell>
          <cell r="C8">
            <v>10.09</v>
          </cell>
          <cell r="D8">
            <v>63.42</v>
          </cell>
          <cell r="E8">
            <v>0</v>
          </cell>
        </row>
        <row r="9">
          <cell r="B9">
            <v>10.1</v>
          </cell>
          <cell r="C9">
            <v>20.09</v>
          </cell>
          <cell r="D9">
            <v>126.77</v>
          </cell>
          <cell r="E9">
            <v>0</v>
          </cell>
        </row>
        <row r="10">
          <cell r="B10">
            <v>20.100000000000001</v>
          </cell>
          <cell r="C10">
            <v>30.09</v>
          </cell>
          <cell r="D10">
            <v>190.18</v>
          </cell>
          <cell r="E10">
            <v>0</v>
          </cell>
        </row>
        <row r="11">
          <cell r="B11">
            <v>30.1</v>
          </cell>
          <cell r="C11">
            <v>60.09</v>
          </cell>
          <cell r="D11">
            <v>190.18</v>
          </cell>
          <cell r="E11">
            <v>9.42</v>
          </cell>
        </row>
        <row r="12">
          <cell r="B12">
            <v>60.1</v>
          </cell>
          <cell r="C12">
            <v>90.089999999999989</v>
          </cell>
          <cell r="D12">
            <v>472.83</v>
          </cell>
          <cell r="E12">
            <v>12.25</v>
          </cell>
        </row>
        <row r="13">
          <cell r="B13">
            <v>90.1</v>
          </cell>
          <cell r="C13">
            <v>120.08999999999999</v>
          </cell>
          <cell r="D13">
            <v>840.34</v>
          </cell>
          <cell r="E13">
            <v>15.08</v>
          </cell>
        </row>
        <row r="14">
          <cell r="B14">
            <v>120.1</v>
          </cell>
          <cell r="C14">
            <v>240.09</v>
          </cell>
          <cell r="D14">
            <v>1292.7</v>
          </cell>
          <cell r="E14">
            <v>17.899999999999999</v>
          </cell>
        </row>
        <row r="15">
          <cell r="B15">
            <v>240.1</v>
          </cell>
          <cell r="C15">
            <v>420.09000000000003</v>
          </cell>
          <cell r="D15">
            <v>3440.8</v>
          </cell>
          <cell r="E15">
            <v>20.73</v>
          </cell>
        </row>
        <row r="16">
          <cell r="B16">
            <v>420.1</v>
          </cell>
          <cell r="C16">
            <v>660.09</v>
          </cell>
          <cell r="D16">
            <v>7172.35</v>
          </cell>
          <cell r="E16">
            <v>23.56</v>
          </cell>
        </row>
        <row r="17">
          <cell r="B17">
            <v>660.1</v>
          </cell>
          <cell r="C17">
            <v>960.09</v>
          </cell>
          <cell r="D17">
            <v>12826.91</v>
          </cell>
          <cell r="E17">
            <v>26.53</v>
          </cell>
        </row>
        <row r="18">
          <cell r="B18">
            <v>960.1</v>
          </cell>
          <cell r="C18">
            <v>1500.09</v>
          </cell>
          <cell r="D18">
            <v>20785.12</v>
          </cell>
          <cell r="E18">
            <v>29.71</v>
          </cell>
        </row>
        <row r="19">
          <cell r="B19">
            <v>1500.1</v>
          </cell>
          <cell r="C19" t="str">
            <v>EN ADELANTE</v>
          </cell>
          <cell r="D19">
            <v>36829.11</v>
          </cell>
          <cell r="E19">
            <v>30.48</v>
          </cell>
        </row>
      </sheetData>
      <sheetData sheetId="12" refreshError="1"/>
      <sheetData sheetId="13" refreshError="1"/>
      <sheetData sheetId="14" refreshError="1"/>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sheetName val="CALCULO (1999)"/>
      <sheetName val="CALCULO (2000)"/>
      <sheetName val="CALCULO (2001)"/>
      <sheetName val="CALCULO (2002)"/>
    </sheetNames>
    <sheetDataSet>
      <sheetData sheetId="0">
        <row r="7">
          <cell r="C7">
            <v>0.05</v>
          </cell>
          <cell r="D7">
            <v>124614.5</v>
          </cell>
          <cell r="E7">
            <v>39.18</v>
          </cell>
          <cell r="F7">
            <v>3.1570000000000001E-2</v>
          </cell>
        </row>
        <row r="8">
          <cell r="C8">
            <v>124614.51</v>
          </cell>
          <cell r="D8">
            <v>249229</v>
          </cell>
          <cell r="E8">
            <v>78.53</v>
          </cell>
          <cell r="F8">
            <v>5.2519999999999997E-2</v>
          </cell>
        </row>
        <row r="9">
          <cell r="C9">
            <v>249229.01</v>
          </cell>
          <cell r="D9">
            <v>498458</v>
          </cell>
          <cell r="E9">
            <v>143.97</v>
          </cell>
          <cell r="F9">
            <v>7.2819999999999996E-2</v>
          </cell>
        </row>
        <row r="10">
          <cell r="C10">
            <v>498458.01</v>
          </cell>
          <cell r="D10">
            <v>747687</v>
          </cell>
          <cell r="E10">
            <v>325.47000000000003</v>
          </cell>
          <cell r="F10">
            <v>8.0869999999999997E-2</v>
          </cell>
        </row>
        <row r="11">
          <cell r="C11">
            <v>747687.01</v>
          </cell>
          <cell r="D11">
            <v>996916</v>
          </cell>
          <cell r="E11">
            <v>527.01</v>
          </cell>
          <cell r="F11">
            <v>9.441999999999999E-2</v>
          </cell>
        </row>
        <row r="12">
          <cell r="C12">
            <v>996916.01</v>
          </cell>
          <cell r="D12">
            <v>1246145</v>
          </cell>
          <cell r="E12">
            <v>762.34</v>
          </cell>
          <cell r="F12">
            <v>0.11046</v>
          </cell>
        </row>
        <row r="13">
          <cell r="C13">
            <v>1246145.01</v>
          </cell>
          <cell r="D13">
            <v>1495374</v>
          </cell>
          <cell r="E13">
            <v>1037.6500000000001</v>
          </cell>
          <cell r="F13">
            <v>0.11460999999999999</v>
          </cell>
        </row>
        <row r="14">
          <cell r="C14">
            <v>1495374.01</v>
          </cell>
          <cell r="D14">
            <v>1744603</v>
          </cell>
          <cell r="E14">
            <v>1323.29</v>
          </cell>
          <cell r="F14">
            <v>0.12522</v>
          </cell>
        </row>
        <row r="15">
          <cell r="C15">
            <v>1744603.01</v>
          </cell>
          <cell r="D15">
            <v>1993832</v>
          </cell>
          <cell r="E15">
            <v>1635.37</v>
          </cell>
          <cell r="F15">
            <v>0.13097</v>
          </cell>
        </row>
        <row r="16">
          <cell r="C16">
            <v>1993832.01</v>
          </cell>
          <cell r="D16">
            <v>2243061</v>
          </cell>
          <cell r="E16">
            <v>1961.78</v>
          </cell>
          <cell r="F16">
            <v>0.13477999999999998</v>
          </cell>
        </row>
        <row r="17">
          <cell r="C17">
            <v>2243061.0099999998</v>
          </cell>
          <cell r="D17">
            <v>2492290</v>
          </cell>
          <cell r="E17">
            <v>2297.6999999999998</v>
          </cell>
          <cell r="F17">
            <v>0.13891999999999999</v>
          </cell>
        </row>
        <row r="18">
          <cell r="C18">
            <v>2492290.0099999998</v>
          </cell>
          <cell r="D18">
            <v>2741519</v>
          </cell>
          <cell r="E18">
            <v>2643.94</v>
          </cell>
          <cell r="F18">
            <v>0.14270000000000002</v>
          </cell>
        </row>
        <row r="19">
          <cell r="C19">
            <v>2741519.01</v>
          </cell>
          <cell r="D19">
            <v>2990748</v>
          </cell>
          <cell r="E19">
            <v>2999.6</v>
          </cell>
          <cell r="F19">
            <v>0.14715</v>
          </cell>
        </row>
        <row r="20">
          <cell r="C20">
            <v>2990748.01</v>
          </cell>
          <cell r="D20">
            <v>4984580</v>
          </cell>
          <cell r="E20">
            <v>3366.35</v>
          </cell>
          <cell r="F20">
            <v>0.15087</v>
          </cell>
        </row>
        <row r="21">
          <cell r="C21">
            <v>4984580.01</v>
          </cell>
          <cell r="D21">
            <v>6978412</v>
          </cell>
          <cell r="E21">
            <v>6374.48</v>
          </cell>
          <cell r="F21">
            <v>0.15087</v>
          </cell>
        </row>
        <row r="22">
          <cell r="C22">
            <v>6978412.0099999998</v>
          </cell>
          <cell r="D22">
            <v>8972244</v>
          </cell>
          <cell r="E22">
            <v>9382.59</v>
          </cell>
          <cell r="F22">
            <v>0.15125</v>
          </cell>
        </row>
        <row r="23">
          <cell r="C23">
            <v>8972244.0099999998</v>
          </cell>
          <cell r="D23">
            <v>11962992</v>
          </cell>
          <cell r="E23">
            <v>12398.22</v>
          </cell>
          <cell r="F23">
            <v>0.15493999999999999</v>
          </cell>
        </row>
        <row r="24">
          <cell r="C24">
            <v>11962992.01</v>
          </cell>
          <cell r="D24">
            <v>14953740</v>
          </cell>
          <cell r="E24">
            <v>17031.939999999999</v>
          </cell>
          <cell r="F24">
            <v>0.15493999999999999</v>
          </cell>
        </row>
        <row r="25">
          <cell r="C25">
            <v>14953740.01</v>
          </cell>
          <cell r="D25" t="str">
            <v>EN ADELANTE</v>
          </cell>
          <cell r="E25">
            <v>21665.75</v>
          </cell>
          <cell r="F25">
            <v>0.15493999999999999</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B2:AG500"/>
  <sheetViews>
    <sheetView showGridLines="0" zoomScale="70" zoomScaleNormal="70" workbookViewId="0">
      <selection activeCell="B9" sqref="B9:L9"/>
    </sheetView>
  </sheetViews>
  <sheetFormatPr baseColWidth="10" defaultColWidth="13.5" defaultRowHeight="12.75" x14ac:dyDescent="0.2"/>
  <cols>
    <col min="1" max="1" width="13.5" style="8"/>
    <col min="2" max="2" width="44" style="8" customWidth="1"/>
    <col min="3" max="3" width="3.83203125" style="8" customWidth="1"/>
    <col min="4" max="4" width="17" style="8" customWidth="1"/>
    <col min="5" max="5" width="10.33203125" style="8" customWidth="1"/>
    <col min="6" max="6" width="12" style="8" customWidth="1"/>
    <col min="7" max="7" width="10.1640625" style="8" customWidth="1"/>
    <col min="8" max="8" width="62.83203125" style="8" customWidth="1"/>
    <col min="9" max="9" width="22.1640625" style="8" customWidth="1"/>
    <col min="10" max="10" width="6.5" style="8" customWidth="1"/>
    <col min="11" max="11" width="11.1640625" style="8" customWidth="1"/>
    <col min="12" max="12" width="18.6640625" style="8" customWidth="1"/>
    <col min="13" max="13" width="17.1640625" style="32" customWidth="1"/>
    <col min="14" max="14" width="20.1640625" style="8" customWidth="1"/>
    <col min="15" max="20" width="24.1640625" style="8" customWidth="1"/>
    <col min="21" max="21" width="34.1640625" style="8" customWidth="1"/>
    <col min="22" max="22" width="13.5" style="8" customWidth="1"/>
    <col min="23" max="23" width="23.83203125" style="8" customWidth="1"/>
    <col min="24" max="24" width="24.33203125" style="8" customWidth="1"/>
    <col min="25" max="25" width="24.5" style="8" customWidth="1"/>
    <col min="26" max="26" width="33.83203125" style="8" customWidth="1"/>
    <col min="27" max="16384" width="13.5" style="8"/>
  </cols>
  <sheetData>
    <row r="2" spans="2:12" ht="12.75" customHeight="1" x14ac:dyDescent="0.2"/>
    <row r="3" spans="2:12" ht="12.75" customHeight="1" x14ac:dyDescent="0.2"/>
    <row r="4" spans="2:12" ht="18.75" customHeight="1" x14ac:dyDescent="0.2">
      <c r="B4" s="9"/>
      <c r="C4" s="9"/>
    </row>
    <row r="5" spans="2:12" s="137" customFormat="1" ht="18.75" customHeight="1" x14ac:dyDescent="0.2">
      <c r="B5" s="400" t="s">
        <v>67</v>
      </c>
      <c r="C5" s="400"/>
      <c r="D5" s="400"/>
      <c r="E5" s="400"/>
      <c r="F5" s="400"/>
      <c r="G5" s="400"/>
      <c r="H5" s="400"/>
      <c r="I5" s="400"/>
      <c r="J5" s="400"/>
      <c r="K5" s="400"/>
      <c r="L5" s="400"/>
    </row>
    <row r="6" spans="2:12" s="137" customFormat="1" ht="18.75" customHeight="1" x14ac:dyDescent="0.2">
      <c r="B6" s="136"/>
      <c r="C6" s="136"/>
      <c r="D6" s="136"/>
      <c r="E6" s="136"/>
      <c r="F6" s="136"/>
      <c r="G6" s="136"/>
      <c r="H6" s="136"/>
      <c r="I6" s="136"/>
      <c r="J6" s="136"/>
      <c r="K6" s="136"/>
      <c r="L6" s="136"/>
    </row>
    <row r="7" spans="2:12" s="137" customFormat="1" ht="18.75" customHeight="1" x14ac:dyDescent="0.2">
      <c r="B7" s="400" t="s">
        <v>90</v>
      </c>
      <c r="C7" s="400"/>
      <c r="D7" s="400"/>
      <c r="E7" s="400"/>
      <c r="F7" s="400"/>
      <c r="G7" s="400"/>
      <c r="H7" s="400"/>
      <c r="I7" s="400"/>
      <c r="J7" s="400"/>
      <c r="K7" s="400"/>
      <c r="L7" s="400"/>
    </row>
    <row r="8" spans="2:12" s="137" customFormat="1" ht="18.75" customHeight="1" x14ac:dyDescent="0.2">
      <c r="B8" s="136"/>
      <c r="C8" s="136"/>
      <c r="D8" s="136"/>
      <c r="E8" s="136"/>
      <c r="F8" s="136"/>
      <c r="G8" s="136"/>
      <c r="H8" s="136"/>
      <c r="I8" s="136"/>
      <c r="J8" s="136"/>
      <c r="K8" s="136"/>
      <c r="L8" s="136"/>
    </row>
    <row r="9" spans="2:12" s="137" customFormat="1" ht="18.75" customHeight="1" x14ac:dyDescent="0.2">
      <c r="B9" s="410" t="s">
        <v>193</v>
      </c>
      <c r="C9" s="410"/>
      <c r="D9" s="410"/>
      <c r="E9" s="410"/>
      <c r="F9" s="410"/>
      <c r="G9" s="410"/>
      <c r="H9" s="410"/>
      <c r="I9" s="410"/>
      <c r="J9" s="410"/>
      <c r="K9" s="410"/>
      <c r="L9" s="410"/>
    </row>
    <row r="10" spans="2:12" s="137" customFormat="1" ht="18.75" customHeight="1" x14ac:dyDescent="0.2">
      <c r="B10" s="400"/>
      <c r="C10" s="400"/>
      <c r="D10" s="400"/>
      <c r="E10" s="400"/>
      <c r="F10" s="400"/>
      <c r="G10" s="400"/>
      <c r="H10" s="400"/>
      <c r="I10" s="400"/>
      <c r="J10" s="400"/>
      <c r="K10" s="400"/>
      <c r="L10" s="400"/>
    </row>
    <row r="11" spans="2:12" s="137" customFormat="1" ht="18.75" customHeight="1" x14ac:dyDescent="0.2">
      <c r="B11" s="400" t="s">
        <v>47</v>
      </c>
      <c r="C11" s="400"/>
      <c r="D11" s="400"/>
      <c r="E11" s="400"/>
      <c r="F11" s="400"/>
      <c r="G11" s="400"/>
      <c r="H11" s="400"/>
      <c r="I11" s="400"/>
      <c r="J11" s="400"/>
      <c r="K11" s="400"/>
      <c r="L11" s="400"/>
    </row>
    <row r="12" spans="2:12" s="137" customFormat="1" ht="25.5" customHeight="1" thickBot="1" x14ac:dyDescent="0.25">
      <c r="B12" s="138"/>
      <c r="C12" s="138"/>
      <c r="D12" s="138"/>
      <c r="E12" s="138"/>
      <c r="F12" s="138"/>
      <c r="G12" s="138"/>
      <c r="H12" s="138"/>
      <c r="I12" s="138"/>
      <c r="J12" s="138"/>
      <c r="K12" s="138"/>
      <c r="L12" s="138"/>
    </row>
    <row r="13" spans="2:12" s="137" customFormat="1" ht="22.5" customHeight="1" x14ac:dyDescent="0.2">
      <c r="B13" s="401" t="s">
        <v>54</v>
      </c>
      <c r="C13" s="402"/>
      <c r="D13" s="402"/>
      <c r="E13" s="402"/>
      <c r="F13" s="403"/>
      <c r="G13" s="134"/>
      <c r="H13" s="401" t="s">
        <v>55</v>
      </c>
      <c r="I13" s="402"/>
      <c r="J13" s="402"/>
      <c r="K13" s="402"/>
      <c r="L13" s="403"/>
    </row>
    <row r="14" spans="2:12" s="137" customFormat="1" ht="30.75" customHeight="1" thickBot="1" x14ac:dyDescent="0.25">
      <c r="B14" s="404"/>
      <c r="C14" s="405"/>
      <c r="D14" s="405"/>
      <c r="E14" s="405"/>
      <c r="F14" s="406"/>
      <c r="G14" s="135"/>
      <c r="H14" s="404"/>
      <c r="I14" s="405"/>
      <c r="J14" s="405"/>
      <c r="K14" s="405"/>
      <c r="L14" s="406"/>
    </row>
    <row r="15" spans="2:12" s="137" customFormat="1" ht="16.5" customHeight="1" thickBot="1" x14ac:dyDescent="0.25">
      <c r="B15" s="136"/>
      <c r="C15" s="136"/>
      <c r="D15" s="136"/>
      <c r="E15" s="136"/>
      <c r="F15" s="136"/>
      <c r="G15" s="136"/>
      <c r="I15" s="136"/>
      <c r="J15" s="138"/>
      <c r="K15" s="139"/>
      <c r="L15" s="139"/>
    </row>
    <row r="16" spans="2:12" s="137" customFormat="1" ht="18" x14ac:dyDescent="0.2">
      <c r="H16" s="407" t="s">
        <v>70</v>
      </c>
      <c r="I16" s="408"/>
      <c r="J16" s="408"/>
      <c r="K16" s="408"/>
      <c r="L16" s="409"/>
    </row>
    <row r="17" spans="2:23" s="137" customFormat="1" ht="33" customHeight="1" thickBot="1" x14ac:dyDescent="0.25">
      <c r="H17" s="140"/>
      <c r="I17" s="141"/>
      <c r="J17" s="141"/>
      <c r="K17" s="141"/>
      <c r="L17" s="142"/>
    </row>
    <row r="18" spans="2:23" ht="30" customHeight="1" thickBot="1" x14ac:dyDescent="0.25">
      <c r="B18" s="115"/>
      <c r="C18" s="115"/>
      <c r="D18" s="115"/>
      <c r="E18" s="115"/>
      <c r="F18" s="115"/>
      <c r="G18" s="115"/>
      <c r="H18" s="115"/>
      <c r="I18" s="115"/>
      <c r="J18" s="115"/>
      <c r="K18" s="115"/>
      <c r="L18" s="115"/>
    </row>
    <row r="19" spans="2:23" s="34" customFormat="1" ht="55.5" customHeight="1" thickBot="1" x14ac:dyDescent="0.25">
      <c r="B19" s="290" t="s">
        <v>66</v>
      </c>
      <c r="C19" s="390" t="s">
        <v>68</v>
      </c>
      <c r="D19" s="391"/>
      <c r="E19" s="391"/>
      <c r="F19" s="391"/>
      <c r="G19" s="392"/>
      <c r="H19" s="291" t="s">
        <v>192</v>
      </c>
      <c r="I19" s="390" t="s">
        <v>69</v>
      </c>
      <c r="J19" s="391"/>
      <c r="K19" s="391"/>
      <c r="L19" s="392"/>
    </row>
    <row r="20" spans="2:23" s="34" customFormat="1" ht="37.5" customHeight="1" x14ac:dyDescent="0.2">
      <c r="B20" s="191" t="s">
        <v>30</v>
      </c>
      <c r="C20" s="393"/>
      <c r="D20" s="394"/>
      <c r="E20" s="394"/>
      <c r="F20" s="394"/>
      <c r="G20" s="395"/>
      <c r="H20" s="227"/>
      <c r="I20" s="396">
        <f>SUM(D20:H20)</f>
        <v>0</v>
      </c>
      <c r="J20" s="396"/>
      <c r="K20" s="396"/>
      <c r="L20" s="396"/>
      <c r="M20" s="228"/>
      <c r="N20" s="229"/>
      <c r="O20" s="229"/>
      <c r="P20" s="228"/>
      <c r="Q20" s="228"/>
      <c r="R20" s="228"/>
      <c r="S20" s="228"/>
      <c r="T20" s="228"/>
      <c r="U20" s="228"/>
      <c r="V20" s="228"/>
      <c r="W20" s="228"/>
    </row>
    <row r="21" spans="2:23" s="34" customFormat="1" ht="37.5" customHeight="1" x14ac:dyDescent="0.2">
      <c r="B21" s="230" t="s">
        <v>31</v>
      </c>
      <c r="C21" s="387"/>
      <c r="D21" s="388"/>
      <c r="E21" s="388"/>
      <c r="F21" s="388"/>
      <c r="G21" s="389"/>
      <c r="H21" s="231"/>
      <c r="I21" s="383">
        <f t="shared" ref="I21:I29" si="0">SUM(D21:H21)</f>
        <v>0</v>
      </c>
      <c r="J21" s="384"/>
      <c r="K21" s="384"/>
      <c r="L21" s="384"/>
      <c r="M21" s="228"/>
      <c r="N21" s="229"/>
      <c r="O21" s="229"/>
      <c r="P21" s="228"/>
      <c r="Q21" s="228"/>
      <c r="R21" s="228"/>
      <c r="S21" s="228"/>
      <c r="T21" s="228"/>
      <c r="U21" s="228"/>
      <c r="V21" s="228"/>
      <c r="W21" s="228"/>
    </row>
    <row r="22" spans="2:23" s="34" customFormat="1" ht="37.5" customHeight="1" x14ac:dyDescent="0.2">
      <c r="B22" s="230" t="s">
        <v>32</v>
      </c>
      <c r="C22" s="387"/>
      <c r="D22" s="388"/>
      <c r="E22" s="388"/>
      <c r="F22" s="388"/>
      <c r="G22" s="389"/>
      <c r="H22" s="231"/>
      <c r="I22" s="383">
        <f t="shared" si="0"/>
        <v>0</v>
      </c>
      <c r="J22" s="384"/>
      <c r="K22" s="384"/>
      <c r="L22" s="384"/>
      <c r="M22" s="228"/>
      <c r="N22" s="229"/>
      <c r="O22" s="229"/>
      <c r="P22" s="228"/>
      <c r="Q22" s="228"/>
      <c r="R22" s="228"/>
      <c r="S22" s="228"/>
      <c r="T22" s="228"/>
      <c r="U22" s="228"/>
      <c r="V22" s="228"/>
      <c r="W22" s="228"/>
    </row>
    <row r="23" spans="2:23" s="34" customFormat="1" ht="37.5" customHeight="1" x14ac:dyDescent="0.2">
      <c r="B23" s="230" t="s">
        <v>33</v>
      </c>
      <c r="C23" s="387"/>
      <c r="D23" s="388"/>
      <c r="E23" s="388"/>
      <c r="F23" s="388"/>
      <c r="G23" s="389"/>
      <c r="H23" s="231"/>
      <c r="I23" s="383">
        <f>SUM(D23:H23)</f>
        <v>0</v>
      </c>
      <c r="J23" s="384"/>
      <c r="K23" s="384"/>
      <c r="L23" s="384"/>
      <c r="M23" s="228"/>
      <c r="N23" s="229"/>
      <c r="O23" s="229"/>
      <c r="P23" s="228"/>
      <c r="Q23" s="228"/>
      <c r="R23" s="228"/>
      <c r="S23" s="228"/>
      <c r="T23" s="228"/>
      <c r="U23" s="228"/>
      <c r="V23" s="228"/>
      <c r="W23" s="228"/>
    </row>
    <row r="24" spans="2:23" s="34" customFormat="1" ht="37.5" customHeight="1" x14ac:dyDescent="0.2">
      <c r="B24" s="230" t="s">
        <v>34</v>
      </c>
      <c r="C24" s="387"/>
      <c r="D24" s="388"/>
      <c r="E24" s="388"/>
      <c r="F24" s="388"/>
      <c r="G24" s="389"/>
      <c r="H24" s="231"/>
      <c r="I24" s="383">
        <f>SUM(D24:H24)</f>
        <v>0</v>
      </c>
      <c r="J24" s="384"/>
      <c r="K24" s="384"/>
      <c r="L24" s="384"/>
      <c r="M24" s="228"/>
      <c r="N24" s="229"/>
      <c r="O24" s="229"/>
      <c r="P24" s="228"/>
      <c r="Q24" s="228"/>
      <c r="R24" s="228"/>
      <c r="S24" s="228"/>
      <c r="T24" s="228"/>
      <c r="U24" s="228"/>
      <c r="V24" s="228"/>
      <c r="W24" s="228"/>
    </row>
    <row r="25" spans="2:23" s="34" customFormat="1" ht="37.5" customHeight="1" x14ac:dyDescent="0.2">
      <c r="B25" s="230" t="s">
        <v>35</v>
      </c>
      <c r="C25" s="387"/>
      <c r="D25" s="388"/>
      <c r="E25" s="388"/>
      <c r="F25" s="388"/>
      <c r="G25" s="389"/>
      <c r="H25" s="231"/>
      <c r="I25" s="383">
        <f>SUM(D25:H25)</f>
        <v>0</v>
      </c>
      <c r="J25" s="384"/>
      <c r="K25" s="384"/>
      <c r="L25" s="384"/>
      <c r="M25" s="228"/>
      <c r="N25" s="229"/>
      <c r="O25" s="229"/>
      <c r="P25" s="228"/>
      <c r="Q25" s="228"/>
      <c r="R25" s="228"/>
      <c r="S25" s="228"/>
      <c r="T25" s="228"/>
      <c r="U25" s="228"/>
      <c r="V25" s="228"/>
      <c r="W25" s="228"/>
    </row>
    <row r="26" spans="2:23" s="34" customFormat="1" ht="37.5" customHeight="1" x14ac:dyDescent="0.2">
      <c r="B26" s="230" t="s">
        <v>36</v>
      </c>
      <c r="C26" s="387"/>
      <c r="D26" s="388"/>
      <c r="E26" s="388"/>
      <c r="F26" s="388"/>
      <c r="G26" s="389"/>
      <c r="H26" s="231"/>
      <c r="I26" s="383">
        <f>SUM(D26:H26)</f>
        <v>0</v>
      </c>
      <c r="J26" s="384"/>
      <c r="K26" s="384"/>
      <c r="L26" s="384"/>
      <c r="M26" s="228"/>
      <c r="N26" s="229"/>
      <c r="O26" s="229"/>
      <c r="P26" s="228"/>
      <c r="Q26" s="228"/>
      <c r="R26" s="228"/>
      <c r="S26" s="228"/>
      <c r="T26" s="228"/>
      <c r="U26" s="228"/>
      <c r="V26" s="228"/>
      <c r="W26" s="228"/>
    </row>
    <row r="27" spans="2:23" s="34" customFormat="1" ht="37.5" customHeight="1" x14ac:dyDescent="0.2">
      <c r="B27" s="230" t="s">
        <v>37</v>
      </c>
      <c r="C27" s="387"/>
      <c r="D27" s="388"/>
      <c r="E27" s="388"/>
      <c r="F27" s="388"/>
      <c r="G27" s="389"/>
      <c r="H27" s="231"/>
      <c r="I27" s="383">
        <f t="shared" si="0"/>
        <v>0</v>
      </c>
      <c r="J27" s="384"/>
      <c r="K27" s="384"/>
      <c r="L27" s="384"/>
      <c r="M27" s="228"/>
      <c r="N27" s="229"/>
      <c r="O27" s="229"/>
      <c r="P27" s="228"/>
      <c r="Q27" s="228"/>
      <c r="R27" s="228"/>
      <c r="S27" s="228"/>
      <c r="T27" s="228"/>
      <c r="U27" s="228"/>
      <c r="V27" s="228"/>
      <c r="W27" s="228"/>
    </row>
    <row r="28" spans="2:23" s="34" customFormat="1" ht="37.5" customHeight="1" x14ac:dyDescent="0.2">
      <c r="B28" s="230" t="s">
        <v>38</v>
      </c>
      <c r="C28" s="387"/>
      <c r="D28" s="388"/>
      <c r="E28" s="388"/>
      <c r="F28" s="388"/>
      <c r="G28" s="389"/>
      <c r="H28" s="231"/>
      <c r="I28" s="383">
        <f t="shared" si="0"/>
        <v>0</v>
      </c>
      <c r="J28" s="384"/>
      <c r="K28" s="384"/>
      <c r="L28" s="384"/>
      <c r="M28" s="228"/>
      <c r="N28" s="229"/>
      <c r="O28" s="229"/>
      <c r="P28" s="228"/>
      <c r="Q28" s="228"/>
      <c r="R28" s="228"/>
      <c r="S28" s="228"/>
      <c r="T28" s="228"/>
      <c r="U28" s="228"/>
      <c r="V28" s="228"/>
      <c r="W28" s="228"/>
    </row>
    <row r="29" spans="2:23" s="34" customFormat="1" ht="37.5" customHeight="1" x14ac:dyDescent="0.2">
      <c r="B29" s="230" t="s">
        <v>39</v>
      </c>
      <c r="C29" s="387"/>
      <c r="D29" s="388"/>
      <c r="E29" s="388"/>
      <c r="F29" s="388"/>
      <c r="G29" s="389"/>
      <c r="H29" s="231"/>
      <c r="I29" s="383">
        <f t="shared" si="0"/>
        <v>0</v>
      </c>
      <c r="J29" s="384"/>
      <c r="K29" s="384"/>
      <c r="L29" s="384"/>
      <c r="M29" s="228"/>
      <c r="N29" s="229"/>
      <c r="O29" s="229"/>
      <c r="P29" s="228"/>
      <c r="Q29" s="228"/>
      <c r="R29" s="228"/>
      <c r="S29" s="228"/>
      <c r="T29" s="228"/>
      <c r="U29" s="228"/>
      <c r="V29" s="228"/>
      <c r="W29" s="228"/>
    </row>
    <row r="30" spans="2:23" s="34" customFormat="1" ht="37.5" customHeight="1" x14ac:dyDescent="0.2">
      <c r="B30" s="230" t="s">
        <v>40</v>
      </c>
      <c r="C30" s="387"/>
      <c r="D30" s="388"/>
      <c r="E30" s="388"/>
      <c r="F30" s="388"/>
      <c r="G30" s="389"/>
      <c r="H30" s="231"/>
      <c r="I30" s="383">
        <f>SUM(D30:H30)</f>
        <v>0</v>
      </c>
      <c r="J30" s="384"/>
      <c r="K30" s="384"/>
      <c r="L30" s="384"/>
      <c r="M30" s="228"/>
      <c r="N30" s="229"/>
      <c r="O30" s="229"/>
      <c r="P30" s="228"/>
      <c r="Q30" s="228"/>
      <c r="R30" s="228"/>
      <c r="S30" s="228"/>
      <c r="T30" s="228"/>
      <c r="U30" s="228"/>
      <c r="V30" s="228"/>
      <c r="W30" s="228"/>
    </row>
    <row r="31" spans="2:23" s="34" customFormat="1" ht="37.5" customHeight="1" thickBot="1" x14ac:dyDescent="0.25">
      <c r="B31" s="232" t="s">
        <v>41</v>
      </c>
      <c r="C31" s="377"/>
      <c r="D31" s="378"/>
      <c r="E31" s="378"/>
      <c r="F31" s="378"/>
      <c r="G31" s="379"/>
      <c r="H31" s="233"/>
      <c r="I31" s="385">
        <f>SUM(D31:H31)</f>
        <v>0</v>
      </c>
      <c r="J31" s="386"/>
      <c r="K31" s="386"/>
      <c r="L31" s="386"/>
      <c r="M31" s="228"/>
      <c r="N31" s="229"/>
      <c r="O31" s="229"/>
      <c r="P31" s="228"/>
      <c r="Q31" s="228"/>
      <c r="R31" s="228"/>
      <c r="S31" s="228"/>
      <c r="T31" s="228"/>
      <c r="U31" s="228"/>
      <c r="V31" s="228"/>
      <c r="W31" s="228"/>
    </row>
    <row r="32" spans="2:23" s="118" customFormat="1" ht="21" customHeight="1" thickBot="1" x14ac:dyDescent="0.25">
      <c r="B32" s="234"/>
      <c r="C32" s="234"/>
      <c r="D32" s="235"/>
      <c r="E32" s="235"/>
      <c r="F32" s="235"/>
      <c r="G32" s="235"/>
      <c r="H32" s="235"/>
      <c r="I32" s="235"/>
      <c r="J32" s="235"/>
      <c r="K32" s="235"/>
      <c r="L32" s="235"/>
      <c r="N32" s="235"/>
      <c r="O32" s="235"/>
    </row>
    <row r="33" spans="2:22" s="33" customFormat="1" ht="51" customHeight="1" thickBot="1" x14ac:dyDescent="0.25">
      <c r="B33" s="343" t="s">
        <v>156</v>
      </c>
      <c r="C33" s="397">
        <f>SUM(D19:D31)</f>
        <v>0</v>
      </c>
      <c r="D33" s="398"/>
      <c r="E33" s="398"/>
      <c r="F33" s="398"/>
      <c r="G33" s="399"/>
      <c r="H33" s="344">
        <f>SUM(H19:H31)</f>
        <v>0</v>
      </c>
      <c r="I33" s="380">
        <f>SUM(I19:I31)</f>
        <v>0</v>
      </c>
      <c r="J33" s="381"/>
      <c r="K33" s="381"/>
      <c r="L33" s="382"/>
      <c r="M33" s="236"/>
      <c r="N33" s="237"/>
      <c r="O33" s="238"/>
    </row>
    <row r="34" spans="2:22" ht="18" customHeight="1" x14ac:dyDescent="0.2">
      <c r="B34" s="36"/>
      <c r="C34" s="36"/>
      <c r="D34" s="37"/>
      <c r="E34" s="37"/>
      <c r="F34" s="37"/>
      <c r="G34" s="37"/>
      <c r="H34" s="38"/>
      <c r="I34" s="36"/>
      <c r="J34" s="36"/>
      <c r="K34" s="36"/>
      <c r="L34" s="36"/>
    </row>
    <row r="35" spans="2:22" ht="15" x14ac:dyDescent="0.2">
      <c r="D35" s="34"/>
      <c r="E35" s="34"/>
      <c r="F35" s="34"/>
      <c r="G35" s="34"/>
      <c r="H35" s="39"/>
    </row>
    <row r="36" spans="2:22" x14ac:dyDescent="0.2">
      <c r="D36" s="40"/>
      <c r="E36" s="40"/>
      <c r="F36" s="40"/>
      <c r="G36" s="40"/>
      <c r="H36" s="39"/>
    </row>
    <row r="37" spans="2:22" x14ac:dyDescent="0.2">
      <c r="H37" s="39"/>
    </row>
    <row r="38" spans="2:22" x14ac:dyDescent="0.2">
      <c r="H38" s="39"/>
    </row>
    <row r="39" spans="2:22" x14ac:dyDescent="0.2">
      <c r="H39" s="39"/>
    </row>
    <row r="40" spans="2:22" x14ac:dyDescent="0.2">
      <c r="H40" s="39"/>
    </row>
    <row r="41" spans="2:22" x14ac:dyDescent="0.2">
      <c r="H41" s="39"/>
    </row>
    <row r="42" spans="2:22" x14ac:dyDescent="0.2">
      <c r="H42" s="39"/>
    </row>
    <row r="43" spans="2:22" x14ac:dyDescent="0.2">
      <c r="H43" s="39"/>
    </row>
    <row r="44" spans="2:22" x14ac:dyDescent="0.2">
      <c r="H44" s="39"/>
    </row>
    <row r="45" spans="2:22" x14ac:dyDescent="0.2">
      <c r="H45" s="39"/>
    </row>
    <row r="46" spans="2:22" x14ac:dyDescent="0.2">
      <c r="H46" s="39"/>
    </row>
    <row r="47" spans="2:22" x14ac:dyDescent="0.2">
      <c r="H47" s="39"/>
      <c r="V47" s="12"/>
    </row>
    <row r="48" spans="2:22" x14ac:dyDescent="0.2">
      <c r="H48" s="39"/>
      <c r="V48" s="12"/>
    </row>
    <row r="49" spans="8:22" x14ac:dyDescent="0.2">
      <c r="H49" s="39"/>
      <c r="V49" s="12"/>
    </row>
    <row r="50" spans="8:22" x14ac:dyDescent="0.2">
      <c r="H50" s="39"/>
      <c r="V50" s="12"/>
    </row>
    <row r="51" spans="8:22" x14ac:dyDescent="0.2">
      <c r="H51" s="39"/>
      <c r="V51" s="12"/>
    </row>
    <row r="52" spans="8:22" x14ac:dyDescent="0.2">
      <c r="H52" s="39"/>
      <c r="V52" s="12"/>
    </row>
    <row r="53" spans="8:22" x14ac:dyDescent="0.2">
      <c r="H53" s="39"/>
      <c r="V53" s="12"/>
    </row>
    <row r="54" spans="8:22" x14ac:dyDescent="0.2">
      <c r="H54" s="39"/>
      <c r="V54" s="12"/>
    </row>
    <row r="55" spans="8:22" x14ac:dyDescent="0.2">
      <c r="H55" s="39"/>
      <c r="V55" s="12"/>
    </row>
    <row r="56" spans="8:22" x14ac:dyDescent="0.2">
      <c r="H56" s="39"/>
      <c r="V56" s="12"/>
    </row>
    <row r="57" spans="8:22" x14ac:dyDescent="0.2">
      <c r="H57" s="39"/>
      <c r="V57" s="12"/>
    </row>
    <row r="58" spans="8:22" x14ac:dyDescent="0.2">
      <c r="H58" s="39"/>
      <c r="V58" s="12"/>
    </row>
    <row r="59" spans="8:22" x14ac:dyDescent="0.2">
      <c r="H59" s="39"/>
      <c r="V59" s="12"/>
    </row>
    <row r="60" spans="8:22" x14ac:dyDescent="0.2">
      <c r="H60" s="39"/>
      <c r="V60" s="12"/>
    </row>
    <row r="61" spans="8:22" x14ac:dyDescent="0.2">
      <c r="H61" s="39"/>
      <c r="V61" s="12"/>
    </row>
    <row r="62" spans="8:22" x14ac:dyDescent="0.2">
      <c r="H62" s="39"/>
      <c r="V62" s="12"/>
    </row>
    <row r="63" spans="8:22" x14ac:dyDescent="0.2">
      <c r="H63" s="39"/>
      <c r="V63" s="12"/>
    </row>
    <row r="64" spans="8:22" x14ac:dyDescent="0.2">
      <c r="H64" s="39"/>
      <c r="V64" s="12"/>
    </row>
    <row r="65" spans="2:22" x14ac:dyDescent="0.2">
      <c r="H65" s="39"/>
      <c r="V65" s="12"/>
    </row>
    <row r="66" spans="2:22" x14ac:dyDescent="0.2">
      <c r="H66" s="39"/>
      <c r="V66" s="12"/>
    </row>
    <row r="67" spans="2:22" x14ac:dyDescent="0.2">
      <c r="H67" s="39"/>
      <c r="V67" s="12"/>
    </row>
    <row r="68" spans="2:22" x14ac:dyDescent="0.2">
      <c r="H68" s="39"/>
    </row>
    <row r="69" spans="2:22" x14ac:dyDescent="0.2">
      <c r="H69" s="39"/>
    </row>
    <row r="70" spans="2:22" x14ac:dyDescent="0.2">
      <c r="H70" s="39"/>
    </row>
    <row r="71" spans="2:22" x14ac:dyDescent="0.2">
      <c r="H71" s="39"/>
    </row>
    <row r="72" spans="2:22" x14ac:dyDescent="0.2">
      <c r="H72" s="39"/>
    </row>
    <row r="73" spans="2:22" x14ac:dyDescent="0.2">
      <c r="H73" s="39"/>
    </row>
    <row r="74" spans="2:22" x14ac:dyDescent="0.2">
      <c r="H74" s="39"/>
    </row>
    <row r="75" spans="2:22" x14ac:dyDescent="0.2">
      <c r="H75" s="39"/>
    </row>
    <row r="76" spans="2:22" x14ac:dyDescent="0.2">
      <c r="H76" s="39"/>
    </row>
    <row r="77" spans="2:22" x14ac:dyDescent="0.2">
      <c r="B77" s="16"/>
      <c r="C77" s="16"/>
      <c r="D77" s="16"/>
      <c r="E77" s="16"/>
      <c r="F77" s="16"/>
      <c r="G77" s="16"/>
      <c r="H77" s="39"/>
      <c r="I77" s="16"/>
      <c r="J77" s="16"/>
      <c r="K77" s="16"/>
      <c r="L77" s="16"/>
    </row>
    <row r="78" spans="2:22" x14ac:dyDescent="0.2">
      <c r="B78" s="17"/>
      <c r="C78" s="17"/>
      <c r="D78" s="11"/>
      <c r="E78" s="11"/>
      <c r="F78" s="11"/>
      <c r="G78" s="11"/>
      <c r="H78" s="39"/>
      <c r="I78" s="11"/>
      <c r="J78" s="11"/>
      <c r="K78" s="11"/>
      <c r="L78" s="11"/>
    </row>
    <row r="79" spans="2:22" x14ac:dyDescent="0.2">
      <c r="H79" s="39"/>
    </row>
    <row r="80" spans="2:22" x14ac:dyDescent="0.2">
      <c r="H80" s="39"/>
    </row>
    <row r="81" spans="2:14" x14ac:dyDescent="0.2">
      <c r="H81" s="39"/>
    </row>
    <row r="82" spans="2:14" x14ac:dyDescent="0.2">
      <c r="H82" s="39"/>
    </row>
    <row r="83" spans="2:14" x14ac:dyDescent="0.2">
      <c r="H83" s="39"/>
    </row>
    <row r="84" spans="2:14" x14ac:dyDescent="0.2">
      <c r="H84" s="39"/>
    </row>
    <row r="85" spans="2:14" x14ac:dyDescent="0.2">
      <c r="B85" s="11"/>
      <c r="C85" s="11"/>
      <c r="D85" s="11"/>
      <c r="E85" s="11"/>
      <c r="F85" s="11"/>
      <c r="G85" s="11"/>
      <c r="H85" s="39"/>
      <c r="I85" s="11"/>
      <c r="J85" s="11"/>
      <c r="K85" s="11"/>
      <c r="L85" s="11"/>
    </row>
    <row r="86" spans="2:14" x14ac:dyDescent="0.2">
      <c r="H86" s="39"/>
    </row>
    <row r="87" spans="2:14" x14ac:dyDescent="0.2">
      <c r="H87" s="39"/>
    </row>
    <row r="88" spans="2:14" x14ac:dyDescent="0.2">
      <c r="H88" s="39"/>
    </row>
    <row r="89" spans="2:14" x14ac:dyDescent="0.2">
      <c r="H89" s="39"/>
    </row>
    <row r="90" spans="2:14" x14ac:dyDescent="0.2">
      <c r="B90" s="12"/>
      <c r="C90" s="12"/>
      <c r="D90" s="12"/>
      <c r="E90" s="12"/>
      <c r="F90" s="12"/>
      <c r="G90" s="12"/>
      <c r="H90" s="39"/>
      <c r="I90" s="12"/>
      <c r="J90" s="12"/>
      <c r="K90" s="12"/>
      <c r="L90" s="12"/>
      <c r="M90" s="35"/>
      <c r="N90" s="12"/>
    </row>
    <row r="91" spans="2:14" x14ac:dyDescent="0.2">
      <c r="B91" s="12"/>
      <c r="C91" s="12"/>
      <c r="D91" s="12"/>
      <c r="E91" s="12"/>
      <c r="F91" s="12"/>
      <c r="G91" s="12"/>
      <c r="H91" s="39"/>
      <c r="I91" s="12"/>
      <c r="J91" s="12"/>
      <c r="K91" s="12"/>
      <c r="L91" s="12"/>
      <c r="M91" s="35"/>
      <c r="N91" s="12"/>
    </row>
    <row r="92" spans="2:14" x14ac:dyDescent="0.2">
      <c r="B92" s="41"/>
      <c r="C92" s="41"/>
      <c r="D92" s="41"/>
      <c r="E92" s="41"/>
      <c r="F92" s="41"/>
      <c r="G92" s="41"/>
      <c r="H92" s="39"/>
      <c r="I92" s="41"/>
      <c r="J92" s="41"/>
      <c r="K92" s="41"/>
      <c r="L92" s="41"/>
      <c r="M92" s="35"/>
      <c r="N92" s="12"/>
    </row>
    <row r="93" spans="2:14" x14ac:dyDescent="0.2">
      <c r="B93" s="41"/>
      <c r="C93" s="41"/>
      <c r="D93" s="41"/>
      <c r="E93" s="41"/>
      <c r="F93" s="41"/>
      <c r="G93" s="41"/>
      <c r="H93" s="39"/>
      <c r="I93" s="41"/>
      <c r="J93" s="41"/>
      <c r="K93" s="41"/>
      <c r="L93" s="41"/>
      <c r="M93" s="35"/>
      <c r="N93" s="12"/>
    </row>
    <row r="94" spans="2:14" x14ac:dyDescent="0.2">
      <c r="B94" s="41"/>
      <c r="C94" s="41"/>
      <c r="D94" s="41"/>
      <c r="E94" s="41"/>
      <c r="F94" s="41"/>
      <c r="G94" s="41"/>
      <c r="H94" s="39"/>
      <c r="I94" s="41"/>
      <c r="J94" s="41"/>
      <c r="K94" s="41"/>
      <c r="L94" s="41"/>
      <c r="M94" s="35"/>
      <c r="N94" s="12"/>
    </row>
    <row r="95" spans="2:14" x14ac:dyDescent="0.2">
      <c r="B95" s="41"/>
      <c r="C95" s="41"/>
      <c r="D95" s="41"/>
      <c r="E95" s="41"/>
      <c r="F95" s="41"/>
      <c r="G95" s="41"/>
      <c r="H95" s="39"/>
      <c r="I95" s="41"/>
      <c r="J95" s="41"/>
      <c r="K95" s="41"/>
      <c r="L95" s="41"/>
      <c r="M95" s="35"/>
      <c r="N95" s="12"/>
    </row>
    <row r="96" spans="2:14" x14ac:dyDescent="0.2">
      <c r="B96" s="41"/>
      <c r="C96" s="41"/>
      <c r="D96" s="41"/>
      <c r="E96" s="41"/>
      <c r="F96" s="41"/>
      <c r="G96" s="41"/>
      <c r="H96" s="39"/>
      <c r="I96" s="41"/>
      <c r="J96" s="41"/>
      <c r="K96" s="41"/>
      <c r="L96" s="41"/>
      <c r="M96" s="35"/>
      <c r="N96" s="12"/>
    </row>
    <row r="97" spans="2:14" x14ac:dyDescent="0.2">
      <c r="B97" s="41"/>
      <c r="C97" s="41"/>
      <c r="D97" s="41"/>
      <c r="E97" s="41"/>
      <c r="F97" s="41"/>
      <c r="G97" s="41"/>
      <c r="H97" s="39"/>
      <c r="I97" s="41"/>
      <c r="J97" s="41"/>
      <c r="K97" s="41"/>
      <c r="L97" s="41"/>
      <c r="M97" s="35"/>
      <c r="N97" s="12"/>
    </row>
    <row r="98" spans="2:14" x14ac:dyDescent="0.2">
      <c r="B98" s="41"/>
      <c r="C98" s="41"/>
      <c r="D98" s="41"/>
      <c r="E98" s="41"/>
      <c r="F98" s="41"/>
      <c r="G98" s="41"/>
      <c r="H98" s="39"/>
      <c r="I98" s="41"/>
      <c r="J98" s="41"/>
      <c r="K98" s="41"/>
      <c r="L98" s="41"/>
      <c r="M98" s="35"/>
      <c r="N98" s="12"/>
    </row>
    <row r="99" spans="2:14" x14ac:dyDescent="0.2">
      <c r="B99" s="41"/>
      <c r="C99" s="41"/>
      <c r="D99" s="41"/>
      <c r="E99" s="41"/>
      <c r="F99" s="41"/>
      <c r="G99" s="41"/>
      <c r="H99" s="39"/>
      <c r="I99" s="41"/>
      <c r="J99" s="41"/>
      <c r="K99" s="41"/>
      <c r="L99" s="41"/>
      <c r="M99" s="35"/>
      <c r="N99" s="12"/>
    </row>
    <row r="100" spans="2:14" x14ac:dyDescent="0.2">
      <c r="B100" s="41"/>
      <c r="C100" s="41"/>
      <c r="D100" s="41"/>
      <c r="E100" s="41"/>
      <c r="F100" s="41"/>
      <c r="G100" s="41"/>
      <c r="H100" s="39"/>
      <c r="I100" s="41"/>
      <c r="J100" s="41"/>
      <c r="K100" s="41"/>
      <c r="L100" s="41"/>
      <c r="M100" s="35"/>
      <c r="N100" s="12"/>
    </row>
    <row r="101" spans="2:14" x14ac:dyDescent="0.2">
      <c r="B101" s="41"/>
      <c r="C101" s="41"/>
      <c r="D101" s="41"/>
      <c r="E101" s="41"/>
      <c r="F101" s="41"/>
      <c r="G101" s="41"/>
      <c r="H101" s="39"/>
      <c r="I101" s="41"/>
      <c r="J101" s="41"/>
      <c r="K101" s="41"/>
      <c r="L101" s="41"/>
      <c r="M101" s="35"/>
      <c r="N101" s="12"/>
    </row>
    <row r="102" spans="2:14" x14ac:dyDescent="0.2">
      <c r="B102" s="41"/>
      <c r="C102" s="41"/>
      <c r="D102" s="41"/>
      <c r="E102" s="41"/>
      <c r="F102" s="41"/>
      <c r="G102" s="41"/>
      <c r="H102" s="39"/>
      <c r="I102" s="41"/>
      <c r="J102" s="41"/>
      <c r="K102" s="41"/>
      <c r="L102" s="41"/>
      <c r="M102" s="35"/>
      <c r="N102" s="12"/>
    </row>
    <row r="103" spans="2:14" x14ac:dyDescent="0.2">
      <c r="B103" s="41"/>
      <c r="C103" s="41"/>
      <c r="D103" s="41"/>
      <c r="E103" s="41"/>
      <c r="F103" s="41"/>
      <c r="G103" s="41"/>
      <c r="H103" s="39"/>
      <c r="I103" s="41"/>
      <c r="J103" s="41"/>
      <c r="K103" s="41"/>
      <c r="L103" s="41"/>
      <c r="M103" s="35"/>
      <c r="N103" s="12"/>
    </row>
    <row r="104" spans="2:14" x14ac:dyDescent="0.2">
      <c r="B104" s="41"/>
      <c r="C104" s="41"/>
      <c r="D104" s="41"/>
      <c r="E104" s="41"/>
      <c r="F104" s="41"/>
      <c r="G104" s="41"/>
      <c r="H104" s="39"/>
      <c r="I104" s="41"/>
      <c r="J104" s="41"/>
      <c r="K104" s="41"/>
      <c r="L104" s="41"/>
      <c r="M104" s="35"/>
      <c r="N104" s="12"/>
    </row>
    <row r="105" spans="2:14" x14ac:dyDescent="0.2">
      <c r="B105" s="41"/>
      <c r="C105" s="41"/>
      <c r="D105" s="41"/>
      <c r="E105" s="41"/>
      <c r="F105" s="41"/>
      <c r="G105" s="41"/>
      <c r="H105" s="39"/>
      <c r="I105" s="41"/>
      <c r="J105" s="41"/>
      <c r="K105" s="41"/>
      <c r="L105" s="41"/>
      <c r="M105" s="35"/>
      <c r="N105" s="12"/>
    </row>
    <row r="106" spans="2:14" x14ac:dyDescent="0.2">
      <c r="B106" s="41"/>
      <c r="C106" s="41"/>
      <c r="D106" s="41"/>
      <c r="E106" s="41"/>
      <c r="F106" s="41"/>
      <c r="G106" s="41"/>
      <c r="H106" s="39"/>
      <c r="I106" s="41"/>
      <c r="J106" s="41"/>
      <c r="K106" s="41"/>
      <c r="L106" s="41"/>
      <c r="M106" s="35"/>
      <c r="N106" s="12"/>
    </row>
    <row r="107" spans="2:14" x14ac:dyDescent="0.2">
      <c r="B107" s="41"/>
      <c r="C107" s="41"/>
      <c r="D107" s="41"/>
      <c r="E107" s="41"/>
      <c r="F107" s="41"/>
      <c r="G107" s="41"/>
      <c r="H107" s="39"/>
      <c r="I107" s="41"/>
      <c r="J107" s="41"/>
      <c r="K107" s="41"/>
      <c r="L107" s="41"/>
      <c r="M107" s="35"/>
      <c r="N107" s="12"/>
    </row>
    <row r="108" spans="2:14" x14ac:dyDescent="0.2">
      <c r="B108" s="41"/>
      <c r="C108" s="41"/>
      <c r="D108" s="42"/>
      <c r="E108" s="42"/>
      <c r="F108" s="42"/>
      <c r="G108" s="42"/>
      <c r="H108" s="39"/>
      <c r="I108" s="42"/>
      <c r="J108" s="42"/>
      <c r="K108" s="42"/>
      <c r="L108" s="42"/>
      <c r="M108" s="35"/>
      <c r="N108" s="12"/>
    </row>
    <row r="109" spans="2:14" x14ac:dyDescent="0.2">
      <c r="B109" s="41"/>
      <c r="C109" s="41"/>
      <c r="D109" s="43"/>
      <c r="E109" s="43"/>
      <c r="F109" s="43"/>
      <c r="G109" s="43"/>
      <c r="H109" s="39"/>
      <c r="I109" s="43"/>
      <c r="J109" s="43"/>
      <c r="K109" s="43"/>
      <c r="L109" s="43"/>
      <c r="M109" s="35"/>
      <c r="N109" s="12"/>
    </row>
    <row r="110" spans="2:14" x14ac:dyDescent="0.2">
      <c r="B110" s="41"/>
      <c r="C110" s="41"/>
      <c r="D110" s="42"/>
      <c r="E110" s="42"/>
      <c r="F110" s="42"/>
      <c r="G110" s="42"/>
      <c r="H110" s="39"/>
      <c r="I110" s="42"/>
      <c r="J110" s="42"/>
      <c r="K110" s="42"/>
      <c r="L110" s="42"/>
      <c r="M110" s="35"/>
      <c r="N110" s="12"/>
    </row>
    <row r="111" spans="2:14" x14ac:dyDescent="0.2">
      <c r="B111" s="12"/>
      <c r="C111" s="12"/>
      <c r="D111" s="12"/>
      <c r="E111" s="12"/>
      <c r="F111" s="12"/>
      <c r="G111" s="12"/>
      <c r="H111" s="39"/>
      <c r="I111" s="12"/>
      <c r="J111" s="12"/>
      <c r="K111" s="12"/>
      <c r="L111" s="12"/>
      <c r="M111" s="35"/>
      <c r="N111" s="12"/>
    </row>
    <row r="112" spans="2:14" x14ac:dyDescent="0.2">
      <c r="B112" s="12"/>
      <c r="C112" s="12"/>
      <c r="D112" s="12"/>
      <c r="E112" s="12"/>
      <c r="F112" s="12"/>
      <c r="G112" s="12"/>
      <c r="H112" s="39"/>
      <c r="I112" s="12"/>
      <c r="J112" s="12"/>
      <c r="K112" s="12"/>
      <c r="L112" s="12"/>
      <c r="M112" s="35"/>
      <c r="N112" s="12"/>
    </row>
    <row r="113" spans="2:14" x14ac:dyDescent="0.2">
      <c r="B113" s="12"/>
      <c r="C113" s="12"/>
      <c r="D113" s="12"/>
      <c r="E113" s="12"/>
      <c r="F113" s="12"/>
      <c r="G113" s="12"/>
      <c r="H113" s="39"/>
      <c r="I113" s="12"/>
      <c r="J113" s="12"/>
      <c r="K113" s="12"/>
      <c r="L113" s="12"/>
      <c r="M113" s="35"/>
      <c r="N113" s="12"/>
    </row>
    <row r="114" spans="2:14" x14ac:dyDescent="0.2">
      <c r="B114" s="12"/>
      <c r="C114" s="12"/>
      <c r="D114" s="12"/>
      <c r="E114" s="12"/>
      <c r="F114" s="12"/>
      <c r="G114" s="12"/>
      <c r="H114" s="39"/>
      <c r="I114" s="12"/>
      <c r="J114" s="12"/>
      <c r="K114" s="12"/>
      <c r="L114" s="12"/>
      <c r="M114" s="35"/>
      <c r="N114" s="12"/>
    </row>
    <row r="115" spans="2:14" x14ac:dyDescent="0.2">
      <c r="B115" s="12"/>
      <c r="C115" s="12"/>
      <c r="D115" s="12"/>
      <c r="E115" s="12"/>
      <c r="F115" s="12"/>
      <c r="G115" s="12"/>
      <c r="H115" s="39"/>
      <c r="I115" s="12"/>
      <c r="J115" s="12"/>
      <c r="K115" s="12"/>
      <c r="L115" s="12"/>
      <c r="M115" s="35"/>
      <c r="N115" s="12"/>
    </row>
    <row r="116" spans="2:14" x14ac:dyDescent="0.2">
      <c r="B116" s="12"/>
      <c r="C116" s="12"/>
      <c r="D116" s="12"/>
      <c r="E116" s="12"/>
      <c r="F116" s="12"/>
      <c r="G116" s="12"/>
      <c r="H116" s="39"/>
      <c r="I116" s="12"/>
      <c r="J116" s="12"/>
      <c r="K116" s="12"/>
      <c r="L116" s="12"/>
      <c r="M116" s="35"/>
      <c r="N116" s="12"/>
    </row>
    <row r="117" spans="2:14" x14ac:dyDescent="0.2">
      <c r="B117" s="12"/>
      <c r="C117" s="12"/>
      <c r="D117" s="12"/>
      <c r="E117" s="12"/>
      <c r="F117" s="12"/>
      <c r="G117" s="12"/>
      <c r="H117" s="39"/>
      <c r="I117" s="12"/>
      <c r="J117" s="12"/>
      <c r="K117" s="12"/>
      <c r="L117" s="12"/>
      <c r="M117" s="35"/>
      <c r="N117" s="12"/>
    </row>
    <row r="118" spans="2:14" x14ac:dyDescent="0.2">
      <c r="B118" s="12"/>
      <c r="C118" s="12"/>
      <c r="D118" s="12"/>
      <c r="E118" s="12"/>
      <c r="F118" s="12"/>
      <c r="G118" s="12"/>
      <c r="H118" s="39"/>
      <c r="I118" s="12"/>
      <c r="J118" s="12"/>
      <c r="K118" s="12"/>
      <c r="L118" s="12"/>
      <c r="M118" s="35"/>
      <c r="N118" s="12"/>
    </row>
    <row r="119" spans="2:14" x14ac:dyDescent="0.2">
      <c r="B119" s="12"/>
      <c r="C119" s="12"/>
      <c r="D119" s="12"/>
      <c r="E119" s="12"/>
      <c r="F119" s="12"/>
      <c r="G119" s="12"/>
      <c r="H119" s="39"/>
      <c r="I119" s="12"/>
      <c r="J119" s="12"/>
      <c r="K119" s="12"/>
      <c r="L119" s="12"/>
      <c r="M119" s="35"/>
      <c r="N119" s="12"/>
    </row>
    <row r="120" spans="2:14" x14ac:dyDescent="0.2">
      <c r="B120" s="12"/>
      <c r="C120" s="12"/>
      <c r="D120" s="12"/>
      <c r="E120" s="12"/>
      <c r="F120" s="12"/>
      <c r="G120" s="12"/>
      <c r="H120" s="39"/>
      <c r="I120" s="12"/>
      <c r="J120" s="12"/>
      <c r="K120" s="12"/>
      <c r="L120" s="12"/>
      <c r="M120" s="35"/>
      <c r="N120" s="12"/>
    </row>
    <row r="121" spans="2:14" x14ac:dyDescent="0.2">
      <c r="B121" s="12"/>
      <c r="C121" s="12"/>
      <c r="D121" s="12"/>
      <c r="E121" s="12"/>
      <c r="F121" s="12"/>
      <c r="G121" s="12"/>
      <c r="H121" s="39"/>
      <c r="I121" s="12"/>
      <c r="J121" s="12"/>
      <c r="K121" s="12"/>
      <c r="L121" s="12"/>
      <c r="M121" s="35"/>
      <c r="N121" s="12"/>
    </row>
    <row r="122" spans="2:14" x14ac:dyDescent="0.2">
      <c r="B122" s="12"/>
      <c r="C122" s="12"/>
      <c r="D122" s="12"/>
      <c r="E122" s="12"/>
      <c r="F122" s="12"/>
      <c r="G122" s="12"/>
      <c r="H122" s="39"/>
      <c r="I122" s="12"/>
      <c r="J122" s="12"/>
      <c r="K122" s="12"/>
      <c r="L122" s="12"/>
      <c r="M122" s="35"/>
      <c r="N122" s="12"/>
    </row>
    <row r="123" spans="2:14" x14ac:dyDescent="0.2">
      <c r="B123" s="12"/>
      <c r="C123" s="12"/>
      <c r="D123" s="12"/>
      <c r="E123" s="12"/>
      <c r="F123" s="12"/>
      <c r="G123" s="12"/>
      <c r="H123" s="39"/>
      <c r="I123" s="12"/>
      <c r="J123" s="12"/>
      <c r="K123" s="12"/>
      <c r="L123" s="12"/>
      <c r="M123" s="35"/>
      <c r="N123" s="12"/>
    </row>
    <row r="124" spans="2:14" x14ac:dyDescent="0.2">
      <c r="B124" s="12"/>
      <c r="C124" s="12"/>
      <c r="D124" s="12"/>
      <c r="E124" s="12"/>
      <c r="F124" s="12"/>
      <c r="G124" s="12"/>
      <c r="H124" s="39"/>
      <c r="I124" s="12"/>
      <c r="J124" s="12"/>
      <c r="K124" s="12"/>
      <c r="L124" s="12"/>
      <c r="M124" s="35"/>
      <c r="N124" s="12"/>
    </row>
    <row r="125" spans="2:14" x14ac:dyDescent="0.2">
      <c r="B125" s="12"/>
      <c r="C125" s="12"/>
      <c r="D125" s="12"/>
      <c r="E125" s="12"/>
      <c r="F125" s="12"/>
      <c r="G125" s="12"/>
      <c r="H125" s="39"/>
      <c r="I125" s="12"/>
      <c r="J125" s="12"/>
      <c r="K125" s="12"/>
      <c r="L125" s="12"/>
      <c r="M125" s="35"/>
      <c r="N125" s="12"/>
    </row>
    <row r="126" spans="2:14" x14ac:dyDescent="0.2">
      <c r="B126" s="12"/>
      <c r="C126" s="12"/>
      <c r="D126" s="12"/>
      <c r="E126" s="12"/>
      <c r="F126" s="12"/>
      <c r="G126" s="12"/>
      <c r="H126" s="39"/>
      <c r="I126" s="12"/>
      <c r="J126" s="12"/>
      <c r="K126" s="12"/>
      <c r="L126" s="12"/>
      <c r="M126" s="35"/>
      <c r="N126" s="12"/>
    </row>
    <row r="127" spans="2:14" x14ac:dyDescent="0.2">
      <c r="B127" s="12"/>
      <c r="C127" s="12"/>
      <c r="D127" s="12"/>
      <c r="E127" s="12"/>
      <c r="F127" s="12"/>
      <c r="G127" s="12"/>
      <c r="H127" s="39"/>
      <c r="I127" s="12"/>
      <c r="J127" s="12"/>
      <c r="K127" s="12"/>
      <c r="L127" s="12"/>
      <c r="M127" s="35"/>
      <c r="N127" s="12"/>
    </row>
    <row r="128" spans="2:14" x14ac:dyDescent="0.2">
      <c r="B128" s="12"/>
      <c r="C128" s="12"/>
      <c r="D128" s="12"/>
      <c r="E128" s="12"/>
      <c r="F128" s="12"/>
      <c r="G128" s="12"/>
      <c r="H128" s="39"/>
      <c r="I128" s="12"/>
      <c r="J128" s="12"/>
      <c r="K128" s="12"/>
      <c r="L128" s="12"/>
      <c r="M128" s="35"/>
      <c r="N128" s="12"/>
    </row>
    <row r="129" spans="2:14" x14ac:dyDescent="0.2">
      <c r="B129" s="12"/>
      <c r="C129" s="12"/>
      <c r="D129" s="12"/>
      <c r="E129" s="12"/>
      <c r="F129" s="12"/>
      <c r="G129" s="12"/>
      <c r="H129" s="39"/>
      <c r="I129" s="12"/>
      <c r="J129" s="12"/>
      <c r="K129" s="12"/>
      <c r="L129" s="12"/>
      <c r="M129" s="35"/>
      <c r="N129" s="12"/>
    </row>
    <row r="130" spans="2:14" x14ac:dyDescent="0.2">
      <c r="B130" s="12"/>
      <c r="C130" s="12"/>
      <c r="D130" s="12"/>
      <c r="E130" s="12"/>
      <c r="F130" s="12"/>
      <c r="G130" s="12"/>
      <c r="H130" s="39"/>
      <c r="I130" s="12"/>
      <c r="J130" s="12"/>
      <c r="K130" s="12"/>
      <c r="L130" s="12"/>
      <c r="M130" s="35"/>
      <c r="N130" s="12"/>
    </row>
    <row r="131" spans="2:14" x14ac:dyDescent="0.2">
      <c r="H131" s="39"/>
    </row>
    <row r="132" spans="2:14" x14ac:dyDescent="0.2">
      <c r="H132" s="39"/>
    </row>
    <row r="133" spans="2:14" x14ac:dyDescent="0.2">
      <c r="H133" s="39"/>
    </row>
    <row r="134" spans="2:14" x14ac:dyDescent="0.2">
      <c r="H134" s="39"/>
    </row>
    <row r="135" spans="2:14" x14ac:dyDescent="0.2">
      <c r="H135" s="39"/>
    </row>
    <row r="136" spans="2:14" x14ac:dyDescent="0.2">
      <c r="H136" s="39"/>
    </row>
    <row r="137" spans="2:14" x14ac:dyDescent="0.2">
      <c r="H137" s="39"/>
    </row>
    <row r="138" spans="2:14" x14ac:dyDescent="0.2">
      <c r="H138" s="39"/>
    </row>
    <row r="139" spans="2:14" x14ac:dyDescent="0.2">
      <c r="H139" s="39"/>
    </row>
    <row r="140" spans="2:14" x14ac:dyDescent="0.2">
      <c r="H140" s="39"/>
    </row>
    <row r="141" spans="2:14" x14ac:dyDescent="0.2">
      <c r="H141" s="39"/>
    </row>
    <row r="142" spans="2:14" x14ac:dyDescent="0.2">
      <c r="H142" s="39"/>
    </row>
    <row r="143" spans="2:14" x14ac:dyDescent="0.2">
      <c r="H143" s="39"/>
    </row>
    <row r="144" spans="2:14" x14ac:dyDescent="0.2">
      <c r="H144" s="39"/>
    </row>
    <row r="145" spans="8:33" x14ac:dyDescent="0.2">
      <c r="H145" s="39"/>
    </row>
    <row r="146" spans="8:33" x14ac:dyDescent="0.2">
      <c r="H146" s="39"/>
    </row>
    <row r="147" spans="8:33" x14ac:dyDescent="0.2">
      <c r="H147" s="39"/>
    </row>
    <row r="148" spans="8:33" x14ac:dyDescent="0.2">
      <c r="H148" s="39"/>
    </row>
    <row r="149" spans="8:33" x14ac:dyDescent="0.2">
      <c r="H149" s="39"/>
    </row>
    <row r="150" spans="8:33" x14ac:dyDescent="0.2">
      <c r="H150" s="39"/>
    </row>
    <row r="151" spans="8:33" x14ac:dyDescent="0.2">
      <c r="H151" s="39"/>
    </row>
    <row r="152" spans="8:33" x14ac:dyDescent="0.2">
      <c r="H152" s="39"/>
    </row>
    <row r="153" spans="8:33" x14ac:dyDescent="0.2">
      <c r="H153" s="39"/>
    </row>
    <row r="154" spans="8:33" x14ac:dyDescent="0.2">
      <c r="H154" s="39"/>
    </row>
    <row r="155" spans="8:33" x14ac:dyDescent="0.2">
      <c r="H155" s="39"/>
    </row>
    <row r="156" spans="8:33" x14ac:dyDescent="0.2">
      <c r="H156" s="39"/>
    </row>
    <row r="157" spans="8:33" x14ac:dyDescent="0.2">
      <c r="H157" s="39"/>
      <c r="AA157" s="12"/>
      <c r="AB157" s="12"/>
      <c r="AC157" s="12"/>
      <c r="AD157" s="12"/>
      <c r="AE157" s="12"/>
      <c r="AF157" s="12"/>
      <c r="AG157" s="12"/>
    </row>
    <row r="158" spans="8:33" x14ac:dyDescent="0.2">
      <c r="H158" s="39"/>
      <c r="AA158" s="12"/>
      <c r="AB158" s="12"/>
      <c r="AC158" s="12"/>
      <c r="AD158" s="12"/>
      <c r="AE158" s="12"/>
      <c r="AF158" s="12"/>
      <c r="AG158" s="12"/>
    </row>
    <row r="159" spans="8:33" x14ac:dyDescent="0.2">
      <c r="H159" s="39"/>
      <c r="AA159" s="12"/>
      <c r="AB159" s="12"/>
      <c r="AC159" s="12"/>
      <c r="AD159" s="12"/>
      <c r="AE159" s="12"/>
      <c r="AF159" s="12"/>
      <c r="AG159" s="12"/>
    </row>
    <row r="160" spans="8:33" x14ac:dyDescent="0.2">
      <c r="H160" s="39"/>
      <c r="AA160" s="12"/>
      <c r="AB160" s="12"/>
      <c r="AC160" s="12"/>
      <c r="AD160" s="12"/>
      <c r="AE160" s="12"/>
      <c r="AF160" s="12"/>
      <c r="AG160" s="12"/>
    </row>
    <row r="161" spans="8:33" x14ac:dyDescent="0.2">
      <c r="H161" s="39"/>
      <c r="AA161" s="12"/>
      <c r="AB161" s="12"/>
      <c r="AC161" s="12"/>
      <c r="AD161" s="12"/>
      <c r="AE161" s="12"/>
      <c r="AF161" s="12"/>
      <c r="AG161" s="12"/>
    </row>
    <row r="162" spans="8:33" x14ac:dyDescent="0.2">
      <c r="H162" s="39"/>
    </row>
    <row r="163" spans="8:33" x14ac:dyDescent="0.2">
      <c r="H163" s="39"/>
    </row>
    <row r="164" spans="8:33" x14ac:dyDescent="0.2">
      <c r="H164" s="39"/>
      <c r="AA164" s="44" t="s">
        <v>16</v>
      </c>
      <c r="AG164" s="44" t="s">
        <v>17</v>
      </c>
    </row>
    <row r="165" spans="8:33" x14ac:dyDescent="0.2">
      <c r="H165" s="39"/>
      <c r="AA165" s="11" t="s">
        <v>18</v>
      </c>
      <c r="AG165" s="11" t="s">
        <v>18</v>
      </c>
    </row>
    <row r="166" spans="8:33" x14ac:dyDescent="0.2">
      <c r="H166" s="39"/>
      <c r="AA166" s="11" t="s">
        <v>19</v>
      </c>
      <c r="AG166" s="11" t="s">
        <v>20</v>
      </c>
    </row>
    <row r="167" spans="8:33" x14ac:dyDescent="0.2">
      <c r="H167" s="39"/>
      <c r="AA167" s="11" t="s">
        <v>21</v>
      </c>
      <c r="AG167" s="11" t="s">
        <v>22</v>
      </c>
    </row>
    <row r="168" spans="8:33" x14ac:dyDescent="0.2">
      <c r="H168" s="39"/>
    </row>
    <row r="169" spans="8:33" x14ac:dyDescent="0.2">
      <c r="H169" s="39"/>
    </row>
    <row r="170" spans="8:33" x14ac:dyDescent="0.2">
      <c r="H170" s="39"/>
    </row>
    <row r="171" spans="8:33" x14ac:dyDescent="0.2">
      <c r="H171" s="39"/>
    </row>
    <row r="172" spans="8:33" x14ac:dyDescent="0.2">
      <c r="H172" s="39"/>
    </row>
    <row r="173" spans="8:33" x14ac:dyDescent="0.2">
      <c r="H173" s="39"/>
    </row>
    <row r="174" spans="8:33" x14ac:dyDescent="0.2">
      <c r="H174" s="39"/>
    </row>
    <row r="175" spans="8:33" x14ac:dyDescent="0.2">
      <c r="H175" s="39"/>
    </row>
    <row r="176" spans="8:33" x14ac:dyDescent="0.2">
      <c r="H176" s="39"/>
    </row>
    <row r="177" spans="8:8" x14ac:dyDescent="0.2">
      <c r="H177" s="39"/>
    </row>
    <row r="178" spans="8:8" x14ac:dyDescent="0.2">
      <c r="H178" s="39"/>
    </row>
    <row r="179" spans="8:8" x14ac:dyDescent="0.2">
      <c r="H179" s="39"/>
    </row>
    <row r="180" spans="8:8" x14ac:dyDescent="0.2">
      <c r="H180" s="39"/>
    </row>
    <row r="181" spans="8:8" x14ac:dyDescent="0.2">
      <c r="H181" s="39"/>
    </row>
    <row r="182" spans="8:8" x14ac:dyDescent="0.2">
      <c r="H182" s="39"/>
    </row>
    <row r="183" spans="8:8" x14ac:dyDescent="0.2">
      <c r="H183" s="39"/>
    </row>
    <row r="184" spans="8:8" x14ac:dyDescent="0.2">
      <c r="H184" s="39"/>
    </row>
    <row r="185" spans="8:8" x14ac:dyDescent="0.2">
      <c r="H185" s="39"/>
    </row>
    <row r="186" spans="8:8" x14ac:dyDescent="0.2">
      <c r="H186" s="39"/>
    </row>
    <row r="187" spans="8:8" x14ac:dyDescent="0.2">
      <c r="H187" s="39"/>
    </row>
    <row r="188" spans="8:8" x14ac:dyDescent="0.2">
      <c r="H188" s="39"/>
    </row>
    <row r="189" spans="8:8" x14ac:dyDescent="0.2">
      <c r="H189" s="39"/>
    </row>
    <row r="190" spans="8:8" x14ac:dyDescent="0.2">
      <c r="H190" s="39"/>
    </row>
    <row r="191" spans="8:8" x14ac:dyDescent="0.2">
      <c r="H191" s="39"/>
    </row>
    <row r="192" spans="8:8" x14ac:dyDescent="0.2">
      <c r="H192" s="39"/>
    </row>
    <row r="193" spans="8:8" x14ac:dyDescent="0.2">
      <c r="H193" s="39"/>
    </row>
    <row r="194" spans="8:8" x14ac:dyDescent="0.2">
      <c r="H194" s="39"/>
    </row>
    <row r="195" spans="8:8" x14ac:dyDescent="0.2">
      <c r="H195" s="39"/>
    </row>
    <row r="196" spans="8:8" x14ac:dyDescent="0.2">
      <c r="H196" s="39"/>
    </row>
    <row r="197" spans="8:8" x14ac:dyDescent="0.2">
      <c r="H197" s="39"/>
    </row>
    <row r="198" spans="8:8" x14ac:dyDescent="0.2">
      <c r="H198" s="39"/>
    </row>
    <row r="199" spans="8:8" x14ac:dyDescent="0.2">
      <c r="H199" s="39"/>
    </row>
    <row r="200" spans="8:8" x14ac:dyDescent="0.2">
      <c r="H200" s="39"/>
    </row>
    <row r="201" spans="8:8" x14ac:dyDescent="0.2">
      <c r="H201" s="39"/>
    </row>
    <row r="202" spans="8:8" x14ac:dyDescent="0.2">
      <c r="H202" s="39"/>
    </row>
    <row r="203" spans="8:8" x14ac:dyDescent="0.2">
      <c r="H203" s="39"/>
    </row>
    <row r="204" spans="8:8" x14ac:dyDescent="0.2">
      <c r="H204" s="39"/>
    </row>
    <row r="205" spans="8:8" x14ac:dyDescent="0.2">
      <c r="H205" s="39"/>
    </row>
    <row r="206" spans="8:8" x14ac:dyDescent="0.2">
      <c r="H206" s="39"/>
    </row>
    <row r="207" spans="8:8" x14ac:dyDescent="0.2">
      <c r="H207" s="39"/>
    </row>
    <row r="208" spans="8:8" x14ac:dyDescent="0.2">
      <c r="H208" s="39"/>
    </row>
    <row r="209" spans="8:8" x14ac:dyDescent="0.2">
      <c r="H209" s="39"/>
    </row>
    <row r="210" spans="8:8" x14ac:dyDescent="0.2">
      <c r="H210" s="39"/>
    </row>
    <row r="211" spans="8:8" x14ac:dyDescent="0.2">
      <c r="H211" s="39"/>
    </row>
    <row r="212" spans="8:8" x14ac:dyDescent="0.2">
      <c r="H212" s="39"/>
    </row>
    <row r="213" spans="8:8" x14ac:dyDescent="0.2">
      <c r="H213" s="39"/>
    </row>
    <row r="214" spans="8:8" x14ac:dyDescent="0.2">
      <c r="H214" s="39"/>
    </row>
    <row r="215" spans="8:8" x14ac:dyDescent="0.2">
      <c r="H215" s="39"/>
    </row>
    <row r="216" spans="8:8" x14ac:dyDescent="0.2">
      <c r="H216" s="39"/>
    </row>
    <row r="217" spans="8:8" x14ac:dyDescent="0.2">
      <c r="H217" s="39"/>
    </row>
    <row r="218" spans="8:8" x14ac:dyDescent="0.2">
      <c r="H218" s="39"/>
    </row>
    <row r="219" spans="8:8" x14ac:dyDescent="0.2">
      <c r="H219" s="39"/>
    </row>
    <row r="220" spans="8:8" x14ac:dyDescent="0.2">
      <c r="H220" s="39"/>
    </row>
    <row r="221" spans="8:8" x14ac:dyDescent="0.2">
      <c r="H221" s="39"/>
    </row>
    <row r="222" spans="8:8" x14ac:dyDescent="0.2">
      <c r="H222" s="39"/>
    </row>
    <row r="223" spans="8:8" x14ac:dyDescent="0.2">
      <c r="H223" s="39"/>
    </row>
    <row r="224" spans="8:8" x14ac:dyDescent="0.2">
      <c r="H224" s="39"/>
    </row>
    <row r="225" spans="8:8" x14ac:dyDescent="0.2">
      <c r="H225" s="39"/>
    </row>
    <row r="226" spans="8:8" x14ac:dyDescent="0.2">
      <c r="H226" s="39"/>
    </row>
    <row r="227" spans="8:8" x14ac:dyDescent="0.2">
      <c r="H227" s="39"/>
    </row>
    <row r="228" spans="8:8" x14ac:dyDescent="0.2">
      <c r="H228" s="39"/>
    </row>
    <row r="229" spans="8:8" x14ac:dyDescent="0.2">
      <c r="H229" s="39"/>
    </row>
    <row r="230" spans="8:8" x14ac:dyDescent="0.2">
      <c r="H230" s="39"/>
    </row>
    <row r="231" spans="8:8" x14ac:dyDescent="0.2">
      <c r="H231" s="39"/>
    </row>
    <row r="232" spans="8:8" x14ac:dyDescent="0.2">
      <c r="H232" s="39"/>
    </row>
    <row r="233" spans="8:8" x14ac:dyDescent="0.2">
      <c r="H233" s="39"/>
    </row>
    <row r="234" spans="8:8" x14ac:dyDescent="0.2">
      <c r="H234" s="39"/>
    </row>
    <row r="235" spans="8:8" x14ac:dyDescent="0.2">
      <c r="H235" s="39"/>
    </row>
    <row r="236" spans="8:8" x14ac:dyDescent="0.2">
      <c r="H236" s="39"/>
    </row>
    <row r="237" spans="8:8" x14ac:dyDescent="0.2">
      <c r="H237" s="39"/>
    </row>
    <row r="238" spans="8:8" x14ac:dyDescent="0.2">
      <c r="H238" s="39"/>
    </row>
    <row r="239" spans="8:8" x14ac:dyDescent="0.2">
      <c r="H239" s="39"/>
    </row>
    <row r="240" spans="8:8" x14ac:dyDescent="0.2">
      <c r="H240" s="39"/>
    </row>
    <row r="241" spans="8:8" x14ac:dyDescent="0.2">
      <c r="H241" s="39"/>
    </row>
    <row r="242" spans="8:8" x14ac:dyDescent="0.2">
      <c r="H242" s="39"/>
    </row>
    <row r="243" spans="8:8" x14ac:dyDescent="0.2">
      <c r="H243" s="39"/>
    </row>
    <row r="244" spans="8:8" x14ac:dyDescent="0.2">
      <c r="H244" s="39"/>
    </row>
    <row r="245" spans="8:8" x14ac:dyDescent="0.2">
      <c r="H245" s="39"/>
    </row>
    <row r="246" spans="8:8" x14ac:dyDescent="0.2">
      <c r="H246" s="39"/>
    </row>
    <row r="247" spans="8:8" x14ac:dyDescent="0.2">
      <c r="H247" s="39"/>
    </row>
    <row r="248" spans="8:8" x14ac:dyDescent="0.2">
      <c r="H248" s="39"/>
    </row>
    <row r="249" spans="8:8" x14ac:dyDescent="0.2">
      <c r="H249" s="39"/>
    </row>
    <row r="250" spans="8:8" x14ac:dyDescent="0.2">
      <c r="H250" s="39"/>
    </row>
    <row r="251" spans="8:8" x14ac:dyDescent="0.2">
      <c r="H251" s="39"/>
    </row>
    <row r="252" spans="8:8" x14ac:dyDescent="0.2">
      <c r="H252" s="39"/>
    </row>
    <row r="253" spans="8:8" x14ac:dyDescent="0.2">
      <c r="H253" s="39"/>
    </row>
    <row r="254" spans="8:8" x14ac:dyDescent="0.2">
      <c r="H254" s="39"/>
    </row>
    <row r="255" spans="8:8" x14ac:dyDescent="0.2">
      <c r="H255" s="39"/>
    </row>
    <row r="256" spans="8:8" x14ac:dyDescent="0.2">
      <c r="H256" s="39"/>
    </row>
    <row r="257" spans="8:8" x14ac:dyDescent="0.2">
      <c r="H257" s="39"/>
    </row>
    <row r="258" spans="8:8" x14ac:dyDescent="0.2">
      <c r="H258" s="39"/>
    </row>
    <row r="259" spans="8:8" x14ac:dyDescent="0.2">
      <c r="H259" s="39"/>
    </row>
    <row r="260" spans="8:8" x14ac:dyDescent="0.2">
      <c r="H260" s="39"/>
    </row>
    <row r="261" spans="8:8" x14ac:dyDescent="0.2">
      <c r="H261" s="39"/>
    </row>
    <row r="262" spans="8:8" x14ac:dyDescent="0.2">
      <c r="H262" s="39"/>
    </row>
    <row r="263" spans="8:8" x14ac:dyDescent="0.2">
      <c r="H263" s="39"/>
    </row>
    <row r="264" spans="8:8" x14ac:dyDescent="0.2">
      <c r="H264" s="39"/>
    </row>
    <row r="265" spans="8:8" x14ac:dyDescent="0.2">
      <c r="H265" s="39"/>
    </row>
    <row r="266" spans="8:8" x14ac:dyDescent="0.2">
      <c r="H266" s="39"/>
    </row>
    <row r="267" spans="8:8" x14ac:dyDescent="0.2">
      <c r="H267" s="39"/>
    </row>
    <row r="268" spans="8:8" x14ac:dyDescent="0.2">
      <c r="H268" s="39"/>
    </row>
    <row r="269" spans="8:8" x14ac:dyDescent="0.2">
      <c r="H269" s="39"/>
    </row>
    <row r="270" spans="8:8" x14ac:dyDescent="0.2">
      <c r="H270" s="39"/>
    </row>
    <row r="271" spans="8:8" x14ac:dyDescent="0.2">
      <c r="H271" s="39"/>
    </row>
    <row r="272" spans="8:8" x14ac:dyDescent="0.2">
      <c r="H272" s="39"/>
    </row>
    <row r="273" spans="8:8" x14ac:dyDescent="0.2">
      <c r="H273" s="39"/>
    </row>
    <row r="274" spans="8:8" x14ac:dyDescent="0.2">
      <c r="H274" s="39"/>
    </row>
    <row r="275" spans="8:8" x14ac:dyDescent="0.2">
      <c r="H275" s="39"/>
    </row>
    <row r="276" spans="8:8" x14ac:dyDescent="0.2">
      <c r="H276" s="39"/>
    </row>
    <row r="277" spans="8:8" x14ac:dyDescent="0.2">
      <c r="H277" s="39"/>
    </row>
    <row r="278" spans="8:8" x14ac:dyDescent="0.2">
      <c r="H278" s="39"/>
    </row>
    <row r="279" spans="8:8" x14ac:dyDescent="0.2">
      <c r="H279" s="39"/>
    </row>
    <row r="280" spans="8:8" x14ac:dyDescent="0.2">
      <c r="H280" s="39"/>
    </row>
    <row r="281" spans="8:8" x14ac:dyDescent="0.2">
      <c r="H281" s="39"/>
    </row>
    <row r="282" spans="8:8" x14ac:dyDescent="0.2">
      <c r="H282" s="39"/>
    </row>
    <row r="283" spans="8:8" x14ac:dyDescent="0.2">
      <c r="H283" s="39"/>
    </row>
    <row r="284" spans="8:8" x14ac:dyDescent="0.2">
      <c r="H284" s="39"/>
    </row>
    <row r="285" spans="8:8" x14ac:dyDescent="0.2">
      <c r="H285" s="39"/>
    </row>
    <row r="286" spans="8:8" x14ac:dyDescent="0.2">
      <c r="H286" s="39"/>
    </row>
    <row r="287" spans="8:8" x14ac:dyDescent="0.2">
      <c r="H287" s="39"/>
    </row>
    <row r="288" spans="8:8" x14ac:dyDescent="0.2">
      <c r="H288" s="39"/>
    </row>
    <row r="289" spans="8:8" x14ac:dyDescent="0.2">
      <c r="H289" s="39"/>
    </row>
    <row r="290" spans="8:8" x14ac:dyDescent="0.2">
      <c r="H290" s="39"/>
    </row>
    <row r="291" spans="8:8" x14ac:dyDescent="0.2">
      <c r="H291" s="39"/>
    </row>
    <row r="292" spans="8:8" x14ac:dyDescent="0.2">
      <c r="H292" s="39"/>
    </row>
    <row r="293" spans="8:8" x14ac:dyDescent="0.2">
      <c r="H293" s="39"/>
    </row>
    <row r="294" spans="8:8" x14ac:dyDescent="0.2">
      <c r="H294" s="39"/>
    </row>
    <row r="295" spans="8:8" x14ac:dyDescent="0.2">
      <c r="H295" s="39"/>
    </row>
    <row r="296" spans="8:8" x14ac:dyDescent="0.2">
      <c r="H296" s="39"/>
    </row>
    <row r="297" spans="8:8" x14ac:dyDescent="0.2">
      <c r="H297" s="39"/>
    </row>
    <row r="298" spans="8:8" x14ac:dyDescent="0.2">
      <c r="H298" s="39"/>
    </row>
    <row r="299" spans="8:8" x14ac:dyDescent="0.2">
      <c r="H299" s="39"/>
    </row>
    <row r="300" spans="8:8" x14ac:dyDescent="0.2">
      <c r="H300" s="39"/>
    </row>
    <row r="301" spans="8:8" x14ac:dyDescent="0.2">
      <c r="H301" s="39"/>
    </row>
    <row r="302" spans="8:8" x14ac:dyDescent="0.2">
      <c r="H302" s="39"/>
    </row>
    <row r="303" spans="8:8" x14ac:dyDescent="0.2">
      <c r="H303" s="39"/>
    </row>
    <row r="304" spans="8:8" x14ac:dyDescent="0.2">
      <c r="H304" s="39"/>
    </row>
    <row r="305" spans="8:8" x14ac:dyDescent="0.2">
      <c r="H305" s="39"/>
    </row>
    <row r="306" spans="8:8" x14ac:dyDescent="0.2">
      <c r="H306" s="39"/>
    </row>
    <row r="307" spans="8:8" x14ac:dyDescent="0.2">
      <c r="H307" s="39"/>
    </row>
    <row r="308" spans="8:8" x14ac:dyDescent="0.2">
      <c r="H308" s="39"/>
    </row>
    <row r="309" spans="8:8" x14ac:dyDescent="0.2">
      <c r="H309" s="39"/>
    </row>
    <row r="310" spans="8:8" x14ac:dyDescent="0.2">
      <c r="H310" s="39"/>
    </row>
    <row r="311" spans="8:8" x14ac:dyDescent="0.2">
      <c r="H311" s="39"/>
    </row>
    <row r="312" spans="8:8" x14ac:dyDescent="0.2">
      <c r="H312" s="39"/>
    </row>
    <row r="313" spans="8:8" x14ac:dyDescent="0.2">
      <c r="H313" s="39"/>
    </row>
    <row r="314" spans="8:8" x14ac:dyDescent="0.2">
      <c r="H314" s="39"/>
    </row>
    <row r="315" spans="8:8" x14ac:dyDescent="0.2">
      <c r="H315" s="39"/>
    </row>
    <row r="316" spans="8:8" x14ac:dyDescent="0.2">
      <c r="H316" s="39"/>
    </row>
    <row r="317" spans="8:8" x14ac:dyDescent="0.2">
      <c r="H317" s="39"/>
    </row>
    <row r="318" spans="8:8" x14ac:dyDescent="0.2">
      <c r="H318" s="39"/>
    </row>
    <row r="319" spans="8:8" x14ac:dyDescent="0.2">
      <c r="H319" s="39"/>
    </row>
    <row r="320" spans="8:8" x14ac:dyDescent="0.2">
      <c r="H320" s="39"/>
    </row>
    <row r="321" spans="8:8" x14ac:dyDescent="0.2">
      <c r="H321" s="39"/>
    </row>
    <row r="322" spans="8:8" x14ac:dyDescent="0.2">
      <c r="H322" s="39"/>
    </row>
    <row r="323" spans="8:8" x14ac:dyDescent="0.2">
      <c r="H323" s="39"/>
    </row>
    <row r="324" spans="8:8" x14ac:dyDescent="0.2">
      <c r="H324" s="39"/>
    </row>
    <row r="325" spans="8:8" x14ac:dyDescent="0.2">
      <c r="H325" s="39"/>
    </row>
    <row r="326" spans="8:8" x14ac:dyDescent="0.2">
      <c r="H326" s="39"/>
    </row>
    <row r="327" spans="8:8" x14ac:dyDescent="0.2">
      <c r="H327" s="39"/>
    </row>
    <row r="328" spans="8:8" x14ac:dyDescent="0.2">
      <c r="H328" s="39"/>
    </row>
    <row r="329" spans="8:8" x14ac:dyDescent="0.2">
      <c r="H329" s="39"/>
    </row>
    <row r="330" spans="8:8" x14ac:dyDescent="0.2">
      <c r="H330" s="39"/>
    </row>
    <row r="331" spans="8:8" x14ac:dyDescent="0.2">
      <c r="H331" s="39"/>
    </row>
    <row r="332" spans="8:8" x14ac:dyDescent="0.2">
      <c r="H332" s="39"/>
    </row>
    <row r="333" spans="8:8" x14ac:dyDescent="0.2">
      <c r="H333" s="39"/>
    </row>
    <row r="334" spans="8:8" x14ac:dyDescent="0.2">
      <c r="H334" s="39"/>
    </row>
    <row r="335" spans="8:8" x14ac:dyDescent="0.2">
      <c r="H335" s="39"/>
    </row>
    <row r="336" spans="8:8" x14ac:dyDescent="0.2">
      <c r="H336" s="39"/>
    </row>
    <row r="337" spans="8:8" x14ac:dyDescent="0.2">
      <c r="H337" s="39"/>
    </row>
    <row r="338" spans="8:8" x14ac:dyDescent="0.2">
      <c r="H338" s="39"/>
    </row>
    <row r="339" spans="8:8" x14ac:dyDescent="0.2">
      <c r="H339" s="39"/>
    </row>
    <row r="340" spans="8:8" x14ac:dyDescent="0.2">
      <c r="H340" s="39"/>
    </row>
    <row r="341" spans="8:8" x14ac:dyDescent="0.2">
      <c r="H341" s="39"/>
    </row>
    <row r="342" spans="8:8" x14ac:dyDescent="0.2">
      <c r="H342" s="39"/>
    </row>
    <row r="343" spans="8:8" x14ac:dyDescent="0.2">
      <c r="H343" s="39"/>
    </row>
    <row r="344" spans="8:8" x14ac:dyDescent="0.2">
      <c r="H344" s="39"/>
    </row>
    <row r="345" spans="8:8" x14ac:dyDescent="0.2">
      <c r="H345" s="39"/>
    </row>
    <row r="346" spans="8:8" x14ac:dyDescent="0.2">
      <c r="H346" s="39"/>
    </row>
    <row r="347" spans="8:8" x14ac:dyDescent="0.2">
      <c r="H347" s="39"/>
    </row>
    <row r="348" spans="8:8" x14ac:dyDescent="0.2">
      <c r="H348" s="39"/>
    </row>
    <row r="349" spans="8:8" x14ac:dyDescent="0.2">
      <c r="H349" s="39"/>
    </row>
    <row r="350" spans="8:8" x14ac:dyDescent="0.2">
      <c r="H350" s="39"/>
    </row>
    <row r="351" spans="8:8" x14ac:dyDescent="0.2">
      <c r="H351" s="39"/>
    </row>
    <row r="352" spans="8:8" x14ac:dyDescent="0.2">
      <c r="H352" s="39"/>
    </row>
    <row r="353" spans="8:8" x14ac:dyDescent="0.2">
      <c r="H353" s="39"/>
    </row>
    <row r="354" spans="8:8" x14ac:dyDescent="0.2">
      <c r="H354" s="39"/>
    </row>
    <row r="355" spans="8:8" x14ac:dyDescent="0.2">
      <c r="H355" s="39"/>
    </row>
    <row r="356" spans="8:8" x14ac:dyDescent="0.2">
      <c r="H356" s="39"/>
    </row>
    <row r="357" spans="8:8" x14ac:dyDescent="0.2">
      <c r="H357" s="39"/>
    </row>
    <row r="358" spans="8:8" x14ac:dyDescent="0.2">
      <c r="H358" s="39"/>
    </row>
    <row r="359" spans="8:8" x14ac:dyDescent="0.2">
      <c r="H359" s="39"/>
    </row>
    <row r="360" spans="8:8" x14ac:dyDescent="0.2">
      <c r="H360" s="39"/>
    </row>
    <row r="361" spans="8:8" x14ac:dyDescent="0.2">
      <c r="H361" s="39"/>
    </row>
    <row r="362" spans="8:8" x14ac:dyDescent="0.2">
      <c r="H362" s="39"/>
    </row>
    <row r="363" spans="8:8" x14ac:dyDescent="0.2">
      <c r="H363" s="39"/>
    </row>
    <row r="364" spans="8:8" x14ac:dyDescent="0.2">
      <c r="H364" s="39"/>
    </row>
    <row r="365" spans="8:8" x14ac:dyDescent="0.2">
      <c r="H365" s="39"/>
    </row>
    <row r="366" spans="8:8" x14ac:dyDescent="0.2">
      <c r="H366" s="39"/>
    </row>
    <row r="367" spans="8:8" x14ac:dyDescent="0.2">
      <c r="H367" s="39"/>
    </row>
    <row r="368" spans="8:8" x14ac:dyDescent="0.2">
      <c r="H368" s="39"/>
    </row>
    <row r="369" spans="8:8" x14ac:dyDescent="0.2">
      <c r="H369" s="39"/>
    </row>
    <row r="370" spans="8:8" x14ac:dyDescent="0.2">
      <c r="H370" s="39"/>
    </row>
    <row r="371" spans="8:8" x14ac:dyDescent="0.2">
      <c r="H371" s="39"/>
    </row>
    <row r="372" spans="8:8" x14ac:dyDescent="0.2">
      <c r="H372" s="39"/>
    </row>
    <row r="373" spans="8:8" x14ac:dyDescent="0.2">
      <c r="H373" s="39"/>
    </row>
    <row r="374" spans="8:8" x14ac:dyDescent="0.2">
      <c r="H374" s="39"/>
    </row>
    <row r="375" spans="8:8" x14ac:dyDescent="0.2">
      <c r="H375" s="39"/>
    </row>
    <row r="376" spans="8:8" x14ac:dyDescent="0.2">
      <c r="H376" s="39"/>
    </row>
    <row r="377" spans="8:8" x14ac:dyDescent="0.2">
      <c r="H377" s="39"/>
    </row>
    <row r="378" spans="8:8" x14ac:dyDescent="0.2">
      <c r="H378" s="39"/>
    </row>
    <row r="379" spans="8:8" x14ac:dyDescent="0.2">
      <c r="H379" s="39"/>
    </row>
    <row r="380" spans="8:8" x14ac:dyDescent="0.2">
      <c r="H380" s="39"/>
    </row>
    <row r="381" spans="8:8" x14ac:dyDescent="0.2">
      <c r="H381" s="39"/>
    </row>
    <row r="382" spans="8:8" x14ac:dyDescent="0.2">
      <c r="H382" s="39"/>
    </row>
    <row r="383" spans="8:8" x14ac:dyDescent="0.2">
      <c r="H383" s="39"/>
    </row>
    <row r="384" spans="8:8" x14ac:dyDescent="0.2">
      <c r="H384" s="39"/>
    </row>
    <row r="385" spans="8:8" x14ac:dyDescent="0.2">
      <c r="H385" s="39"/>
    </row>
    <row r="386" spans="8:8" x14ac:dyDescent="0.2">
      <c r="H386" s="39"/>
    </row>
    <row r="387" spans="8:8" x14ac:dyDescent="0.2">
      <c r="H387" s="39"/>
    </row>
    <row r="388" spans="8:8" x14ac:dyDescent="0.2">
      <c r="H388" s="39"/>
    </row>
    <row r="389" spans="8:8" x14ac:dyDescent="0.2">
      <c r="H389" s="39"/>
    </row>
    <row r="390" spans="8:8" x14ac:dyDescent="0.2">
      <c r="H390" s="39"/>
    </row>
    <row r="391" spans="8:8" x14ac:dyDescent="0.2">
      <c r="H391" s="39"/>
    </row>
    <row r="392" spans="8:8" x14ac:dyDescent="0.2">
      <c r="H392" s="39"/>
    </row>
    <row r="393" spans="8:8" x14ac:dyDescent="0.2">
      <c r="H393" s="39"/>
    </row>
    <row r="394" spans="8:8" x14ac:dyDescent="0.2">
      <c r="H394" s="39"/>
    </row>
    <row r="395" spans="8:8" x14ac:dyDescent="0.2">
      <c r="H395" s="39"/>
    </row>
    <row r="396" spans="8:8" x14ac:dyDescent="0.2">
      <c r="H396" s="39"/>
    </row>
    <row r="397" spans="8:8" x14ac:dyDescent="0.2">
      <c r="H397" s="39"/>
    </row>
    <row r="398" spans="8:8" x14ac:dyDescent="0.2">
      <c r="H398" s="39"/>
    </row>
    <row r="399" spans="8:8" x14ac:dyDescent="0.2">
      <c r="H399" s="39"/>
    </row>
    <row r="400" spans="8:8" x14ac:dyDescent="0.2">
      <c r="H400" s="39"/>
    </row>
    <row r="401" spans="8:8" x14ac:dyDescent="0.2">
      <c r="H401" s="39"/>
    </row>
    <row r="402" spans="8:8" x14ac:dyDescent="0.2">
      <c r="H402" s="39"/>
    </row>
    <row r="403" spans="8:8" x14ac:dyDescent="0.2">
      <c r="H403" s="39"/>
    </row>
    <row r="404" spans="8:8" x14ac:dyDescent="0.2">
      <c r="H404" s="39"/>
    </row>
    <row r="405" spans="8:8" x14ac:dyDescent="0.2">
      <c r="H405" s="39"/>
    </row>
    <row r="406" spans="8:8" x14ac:dyDescent="0.2">
      <c r="H406" s="39"/>
    </row>
    <row r="407" spans="8:8" x14ac:dyDescent="0.2">
      <c r="H407" s="39"/>
    </row>
    <row r="408" spans="8:8" x14ac:dyDescent="0.2">
      <c r="H408" s="39"/>
    </row>
    <row r="409" spans="8:8" x14ac:dyDescent="0.2">
      <c r="H409" s="39"/>
    </row>
    <row r="410" spans="8:8" x14ac:dyDescent="0.2">
      <c r="H410" s="39"/>
    </row>
    <row r="411" spans="8:8" x14ac:dyDescent="0.2">
      <c r="H411" s="39"/>
    </row>
    <row r="412" spans="8:8" x14ac:dyDescent="0.2">
      <c r="H412" s="39"/>
    </row>
    <row r="413" spans="8:8" x14ac:dyDescent="0.2">
      <c r="H413" s="39"/>
    </row>
    <row r="414" spans="8:8" x14ac:dyDescent="0.2">
      <c r="H414" s="39"/>
    </row>
    <row r="415" spans="8:8" x14ac:dyDescent="0.2">
      <c r="H415" s="39"/>
    </row>
    <row r="416" spans="8:8" x14ac:dyDescent="0.2">
      <c r="H416" s="39"/>
    </row>
    <row r="417" spans="8:8" x14ac:dyDescent="0.2">
      <c r="H417" s="39"/>
    </row>
    <row r="418" spans="8:8" x14ac:dyDescent="0.2">
      <c r="H418" s="39"/>
    </row>
    <row r="419" spans="8:8" x14ac:dyDescent="0.2">
      <c r="H419" s="39"/>
    </row>
    <row r="420" spans="8:8" x14ac:dyDescent="0.2">
      <c r="H420" s="39"/>
    </row>
    <row r="421" spans="8:8" x14ac:dyDescent="0.2">
      <c r="H421" s="39"/>
    </row>
    <row r="422" spans="8:8" x14ac:dyDescent="0.2">
      <c r="H422" s="39"/>
    </row>
    <row r="423" spans="8:8" x14ac:dyDescent="0.2">
      <c r="H423" s="39"/>
    </row>
    <row r="424" spans="8:8" x14ac:dyDescent="0.2">
      <c r="H424" s="39"/>
    </row>
    <row r="425" spans="8:8" x14ac:dyDescent="0.2">
      <c r="H425" s="39"/>
    </row>
    <row r="426" spans="8:8" x14ac:dyDescent="0.2">
      <c r="H426" s="39"/>
    </row>
    <row r="427" spans="8:8" x14ac:dyDescent="0.2">
      <c r="H427" s="39"/>
    </row>
    <row r="428" spans="8:8" x14ac:dyDescent="0.2">
      <c r="H428" s="39"/>
    </row>
    <row r="429" spans="8:8" x14ac:dyDescent="0.2">
      <c r="H429" s="39"/>
    </row>
    <row r="430" spans="8:8" x14ac:dyDescent="0.2">
      <c r="H430" s="39"/>
    </row>
    <row r="431" spans="8:8" x14ac:dyDescent="0.2">
      <c r="H431" s="39"/>
    </row>
    <row r="432" spans="8:8" x14ac:dyDescent="0.2">
      <c r="H432" s="39"/>
    </row>
    <row r="433" spans="8:8" x14ac:dyDescent="0.2">
      <c r="H433" s="39"/>
    </row>
    <row r="434" spans="8:8" x14ac:dyDescent="0.2">
      <c r="H434" s="39"/>
    </row>
    <row r="435" spans="8:8" x14ac:dyDescent="0.2">
      <c r="H435" s="39"/>
    </row>
    <row r="436" spans="8:8" x14ac:dyDescent="0.2">
      <c r="H436" s="39"/>
    </row>
    <row r="437" spans="8:8" x14ac:dyDescent="0.2">
      <c r="H437" s="39"/>
    </row>
    <row r="438" spans="8:8" x14ac:dyDescent="0.2">
      <c r="H438" s="39"/>
    </row>
    <row r="439" spans="8:8" x14ac:dyDescent="0.2">
      <c r="H439" s="39"/>
    </row>
    <row r="440" spans="8:8" x14ac:dyDescent="0.2">
      <c r="H440" s="39"/>
    </row>
    <row r="441" spans="8:8" x14ac:dyDescent="0.2">
      <c r="H441" s="39"/>
    </row>
    <row r="442" spans="8:8" x14ac:dyDescent="0.2">
      <c r="H442" s="12"/>
    </row>
    <row r="443" spans="8:8" x14ac:dyDescent="0.2">
      <c r="H443" s="12"/>
    </row>
    <row r="444" spans="8:8" x14ac:dyDescent="0.2">
      <c r="H444" s="12"/>
    </row>
    <row r="445" spans="8:8" x14ac:dyDescent="0.2">
      <c r="H445" s="12"/>
    </row>
    <row r="446" spans="8:8" x14ac:dyDescent="0.2">
      <c r="H446" s="12"/>
    </row>
    <row r="447" spans="8:8" x14ac:dyDescent="0.2">
      <c r="H447" s="12"/>
    </row>
    <row r="448" spans="8:8" x14ac:dyDescent="0.2">
      <c r="H448" s="12"/>
    </row>
    <row r="449" spans="8:8" x14ac:dyDescent="0.2">
      <c r="H449" s="12"/>
    </row>
    <row r="450" spans="8:8" x14ac:dyDescent="0.2">
      <c r="H450" s="12"/>
    </row>
    <row r="451" spans="8:8" x14ac:dyDescent="0.2">
      <c r="H451" s="12"/>
    </row>
    <row r="452" spans="8:8" x14ac:dyDescent="0.2">
      <c r="H452" s="12"/>
    </row>
    <row r="453" spans="8:8" x14ac:dyDescent="0.2">
      <c r="H453" s="12"/>
    </row>
    <row r="454" spans="8:8" x14ac:dyDescent="0.2">
      <c r="H454" s="12"/>
    </row>
    <row r="455" spans="8:8" x14ac:dyDescent="0.2">
      <c r="H455" s="12"/>
    </row>
    <row r="456" spans="8:8" x14ac:dyDescent="0.2">
      <c r="H456" s="12"/>
    </row>
    <row r="457" spans="8:8" x14ac:dyDescent="0.2">
      <c r="H457" s="12"/>
    </row>
    <row r="458" spans="8:8" x14ac:dyDescent="0.2">
      <c r="H458" s="12"/>
    </row>
    <row r="459" spans="8:8" x14ac:dyDescent="0.2">
      <c r="H459" s="12"/>
    </row>
    <row r="460" spans="8:8" x14ac:dyDescent="0.2">
      <c r="H460" s="12"/>
    </row>
    <row r="461" spans="8:8" x14ac:dyDescent="0.2">
      <c r="H461" s="12"/>
    </row>
    <row r="462" spans="8:8" x14ac:dyDescent="0.2">
      <c r="H462" s="12"/>
    </row>
    <row r="463" spans="8:8" x14ac:dyDescent="0.2">
      <c r="H463" s="12"/>
    </row>
    <row r="464" spans="8:8" x14ac:dyDescent="0.2">
      <c r="H464" s="12"/>
    </row>
    <row r="465" spans="8:8" x14ac:dyDescent="0.2">
      <c r="H465" s="12"/>
    </row>
    <row r="466" spans="8:8" x14ac:dyDescent="0.2">
      <c r="H466" s="12"/>
    </row>
    <row r="467" spans="8:8" x14ac:dyDescent="0.2">
      <c r="H467" s="12"/>
    </row>
    <row r="468" spans="8:8" x14ac:dyDescent="0.2">
      <c r="H468" s="12"/>
    </row>
    <row r="469" spans="8:8" x14ac:dyDescent="0.2">
      <c r="H469" s="12"/>
    </row>
    <row r="470" spans="8:8" x14ac:dyDescent="0.2">
      <c r="H470" s="12"/>
    </row>
    <row r="471" spans="8:8" x14ac:dyDescent="0.2">
      <c r="H471" s="12"/>
    </row>
    <row r="472" spans="8:8" x14ac:dyDescent="0.2">
      <c r="H472" s="12"/>
    </row>
    <row r="473" spans="8:8" x14ac:dyDescent="0.2">
      <c r="H473" s="12"/>
    </row>
    <row r="474" spans="8:8" x14ac:dyDescent="0.2">
      <c r="H474" s="12"/>
    </row>
    <row r="475" spans="8:8" x14ac:dyDescent="0.2">
      <c r="H475" s="12"/>
    </row>
    <row r="476" spans="8:8" x14ac:dyDescent="0.2">
      <c r="H476" s="12"/>
    </row>
    <row r="477" spans="8:8" x14ac:dyDescent="0.2">
      <c r="H477" s="12"/>
    </row>
    <row r="478" spans="8:8" x14ac:dyDescent="0.2">
      <c r="H478" s="12"/>
    </row>
    <row r="479" spans="8:8" x14ac:dyDescent="0.2">
      <c r="H479" s="12"/>
    </row>
    <row r="480" spans="8:8" x14ac:dyDescent="0.2">
      <c r="H480" s="12"/>
    </row>
    <row r="481" spans="8:8" x14ac:dyDescent="0.2">
      <c r="H481" s="12"/>
    </row>
    <row r="482" spans="8:8" x14ac:dyDescent="0.2">
      <c r="H482" s="12"/>
    </row>
    <row r="483" spans="8:8" x14ac:dyDescent="0.2">
      <c r="H483" s="12"/>
    </row>
    <row r="484" spans="8:8" x14ac:dyDescent="0.2">
      <c r="H484" s="12"/>
    </row>
    <row r="485" spans="8:8" x14ac:dyDescent="0.2">
      <c r="H485" s="12"/>
    </row>
    <row r="486" spans="8:8" x14ac:dyDescent="0.2">
      <c r="H486" s="12"/>
    </row>
    <row r="487" spans="8:8" x14ac:dyDescent="0.2">
      <c r="H487" s="12"/>
    </row>
    <row r="488" spans="8:8" x14ac:dyDescent="0.2">
      <c r="H488" s="12"/>
    </row>
    <row r="489" spans="8:8" x14ac:dyDescent="0.2">
      <c r="H489" s="12"/>
    </row>
    <row r="490" spans="8:8" x14ac:dyDescent="0.2">
      <c r="H490" s="12"/>
    </row>
    <row r="491" spans="8:8" x14ac:dyDescent="0.2">
      <c r="H491" s="12"/>
    </row>
    <row r="492" spans="8:8" x14ac:dyDescent="0.2">
      <c r="H492" s="12"/>
    </row>
    <row r="493" spans="8:8" x14ac:dyDescent="0.2">
      <c r="H493" s="12"/>
    </row>
    <row r="494" spans="8:8" x14ac:dyDescent="0.2">
      <c r="H494" s="12"/>
    </row>
    <row r="495" spans="8:8" x14ac:dyDescent="0.2">
      <c r="H495" s="12"/>
    </row>
    <row r="496" spans="8:8" x14ac:dyDescent="0.2">
      <c r="H496" s="12"/>
    </row>
    <row r="497" spans="8:8" x14ac:dyDescent="0.2">
      <c r="H497" s="12"/>
    </row>
    <row r="498" spans="8:8" x14ac:dyDescent="0.2">
      <c r="H498" s="12"/>
    </row>
    <row r="499" spans="8:8" x14ac:dyDescent="0.2">
      <c r="H499" s="12"/>
    </row>
    <row r="500" spans="8:8" x14ac:dyDescent="0.2">
      <c r="H500" s="12"/>
    </row>
  </sheetData>
  <mergeCells count="38">
    <mergeCell ref="B7:L7"/>
    <mergeCell ref="H13:L13"/>
    <mergeCell ref="H14:L14"/>
    <mergeCell ref="H16:L16"/>
    <mergeCell ref="B5:L5"/>
    <mergeCell ref="B9:L9"/>
    <mergeCell ref="B10:L10"/>
    <mergeCell ref="B11:L11"/>
    <mergeCell ref="B13:F13"/>
    <mergeCell ref="B14:F14"/>
    <mergeCell ref="C19:G19"/>
    <mergeCell ref="C20:G20"/>
    <mergeCell ref="I20:L20"/>
    <mergeCell ref="I19:L19"/>
    <mergeCell ref="C33:G33"/>
    <mergeCell ref="I21:L21"/>
    <mergeCell ref="I22:L22"/>
    <mergeCell ref="I23:L23"/>
    <mergeCell ref="I24:L24"/>
    <mergeCell ref="I25:L25"/>
    <mergeCell ref="I26:L26"/>
    <mergeCell ref="C21:G21"/>
    <mergeCell ref="C22:G22"/>
    <mergeCell ref="C23:G23"/>
    <mergeCell ref="C24:G24"/>
    <mergeCell ref="C25:G25"/>
    <mergeCell ref="C26:G26"/>
    <mergeCell ref="C27:G27"/>
    <mergeCell ref="C28:G28"/>
    <mergeCell ref="C29:G29"/>
    <mergeCell ref="C30:G30"/>
    <mergeCell ref="C31:G31"/>
    <mergeCell ref="I33:L33"/>
    <mergeCell ref="I27:L27"/>
    <mergeCell ref="I28:L28"/>
    <mergeCell ref="I29:L29"/>
    <mergeCell ref="I30:L30"/>
    <mergeCell ref="I31:L31"/>
  </mergeCells>
  <printOptions horizontalCentered="1"/>
  <pageMargins left="0.70866141732283472" right="0.70866141732283472" top="0.43307086614173229" bottom="0.62992125984251968" header="0.31496062992125984" footer="0.31496062992125984"/>
  <pageSetup paperSize="9" scale="52" orientation="landscape"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2:AP29"/>
  <sheetViews>
    <sheetView zoomScale="70" zoomScaleNormal="70" workbookViewId="0">
      <selection activeCell="D12" sqref="D12:AP12"/>
    </sheetView>
  </sheetViews>
  <sheetFormatPr baseColWidth="10" defaultColWidth="2.5" defaultRowHeight="12.75" x14ac:dyDescent="0.2"/>
  <cols>
    <col min="1" max="1" width="2.5" style="59" customWidth="1"/>
    <col min="2" max="2" width="15.33203125" style="60" customWidth="1"/>
    <col min="3" max="15" width="2.5" style="59"/>
    <col min="16" max="16" width="16.5" style="59" customWidth="1"/>
    <col min="17" max="18" width="2.5" style="59"/>
    <col min="19" max="19" width="19.33203125" style="59" customWidth="1"/>
    <col min="20" max="27" width="2.5" style="59"/>
    <col min="28" max="28" width="2.5" style="59" customWidth="1"/>
    <col min="29" max="30" width="2.5" style="59"/>
    <col min="31" max="31" width="16.33203125" style="59" customWidth="1"/>
    <col min="32" max="40" width="2.5" style="59"/>
    <col min="41" max="41" width="5.6640625" style="59" customWidth="1"/>
    <col min="42" max="42" width="3.6640625" style="59" customWidth="1"/>
    <col min="43" max="16384" width="2.5" style="59"/>
  </cols>
  <sheetData>
    <row r="2" spans="2:42" s="55" customFormat="1" ht="18" x14ac:dyDescent="0.2">
      <c r="B2" s="596" t="s">
        <v>248</v>
      </c>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6"/>
    </row>
    <row r="3" spans="2:42" x14ac:dyDescent="0.2">
      <c r="B3" s="113"/>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1"/>
    </row>
    <row r="4" spans="2:42" s="124" customFormat="1" ht="27.75" customHeight="1" x14ac:dyDescent="0.2">
      <c r="B4" s="415" t="s">
        <v>148</v>
      </c>
      <c r="C4" s="597"/>
      <c r="D4" s="412" t="s">
        <v>140</v>
      </c>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240"/>
    </row>
    <row r="5" spans="2:42" s="124" customFormat="1" ht="15.75" x14ac:dyDescent="0.2">
      <c r="B5" s="316"/>
      <c r="C5" s="32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c r="AM5" s="342"/>
      <c r="AN5" s="342"/>
      <c r="AO5" s="342"/>
      <c r="AP5" s="342"/>
    </row>
    <row r="6" spans="2:42" s="124" customFormat="1" ht="31.5" customHeight="1" x14ac:dyDescent="0.2">
      <c r="B6" s="415" t="s">
        <v>51</v>
      </c>
      <c r="C6" s="597"/>
      <c r="D6" s="412" t="s">
        <v>141</v>
      </c>
      <c r="E6" s="413"/>
      <c r="F6" s="413"/>
      <c r="G6" s="413"/>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240"/>
    </row>
    <row r="7" spans="2:42" s="124" customFormat="1" ht="15.75" x14ac:dyDescent="0.2">
      <c r="B7" s="27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row>
    <row r="8" spans="2:42" s="124" customFormat="1" ht="31.5" customHeight="1" x14ac:dyDescent="0.2">
      <c r="B8" s="415" t="s">
        <v>52</v>
      </c>
      <c r="C8" s="597"/>
      <c r="D8" s="412" t="s">
        <v>142</v>
      </c>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240"/>
    </row>
    <row r="9" spans="2:42" s="124" customFormat="1" ht="15.75" x14ac:dyDescent="0.2">
      <c r="B9" s="277"/>
      <c r="C9" s="337"/>
      <c r="D9" s="337"/>
      <c r="E9" s="337"/>
      <c r="F9" s="337"/>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row>
    <row r="10" spans="2:42" s="124" customFormat="1" ht="41.25" customHeight="1" x14ac:dyDescent="0.2">
      <c r="B10" s="415" t="s">
        <v>53</v>
      </c>
      <c r="C10" s="597"/>
      <c r="D10" s="412" t="s">
        <v>143</v>
      </c>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240"/>
    </row>
    <row r="11" spans="2:42" s="124" customFormat="1" ht="15.75" x14ac:dyDescent="0.2">
      <c r="B11" s="27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row>
    <row r="12" spans="2:42" s="124" customFormat="1" ht="39" customHeight="1" x14ac:dyDescent="0.2">
      <c r="B12" s="415" t="s">
        <v>147</v>
      </c>
      <c r="C12" s="597"/>
      <c r="D12" s="412" t="s">
        <v>204</v>
      </c>
      <c r="E12" s="413"/>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3"/>
    </row>
    <row r="13" spans="2:42" s="124" customFormat="1" ht="14.25" customHeight="1" x14ac:dyDescent="0.2">
      <c r="B13" s="316"/>
      <c r="C13" s="322"/>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row>
    <row r="14" spans="2:42" s="124" customFormat="1" ht="42" customHeight="1" x14ac:dyDescent="0.2">
      <c r="B14" s="316" t="s">
        <v>180</v>
      </c>
      <c r="C14" s="322"/>
      <c r="D14" s="594" t="s">
        <v>145</v>
      </c>
      <c r="E14" s="594"/>
      <c r="F14" s="594"/>
      <c r="G14" s="594"/>
      <c r="H14" s="594"/>
      <c r="I14" s="594"/>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594"/>
      <c r="AL14" s="594"/>
      <c r="AM14" s="594"/>
      <c r="AN14" s="594"/>
      <c r="AO14" s="594"/>
      <c r="AP14" s="594"/>
    </row>
    <row r="15" spans="2:42" s="124" customFormat="1" ht="54.75" customHeight="1" x14ac:dyDescent="0.2">
      <c r="B15" s="317" t="s">
        <v>181</v>
      </c>
      <c r="C15" s="322"/>
      <c r="D15" s="594" t="s">
        <v>205</v>
      </c>
      <c r="E15" s="594"/>
      <c r="F15" s="594"/>
      <c r="G15" s="594"/>
      <c r="H15" s="594"/>
      <c r="I15" s="594"/>
      <c r="J15" s="594"/>
      <c r="K15" s="594"/>
      <c r="L15" s="594"/>
      <c r="M15" s="594"/>
      <c r="N15" s="594"/>
      <c r="O15" s="594"/>
      <c r="P15" s="594"/>
      <c r="Q15" s="594"/>
      <c r="R15" s="594"/>
      <c r="S15" s="594"/>
      <c r="T15" s="594"/>
      <c r="U15" s="594"/>
      <c r="V15" s="594"/>
      <c r="W15" s="594"/>
      <c r="X15" s="594"/>
      <c r="Y15" s="594"/>
      <c r="Z15" s="594"/>
      <c r="AA15" s="594"/>
      <c r="AB15" s="594"/>
      <c r="AC15" s="594"/>
      <c r="AD15" s="594"/>
      <c r="AE15" s="594"/>
      <c r="AF15" s="594"/>
      <c r="AG15" s="594"/>
      <c r="AH15" s="594"/>
      <c r="AI15" s="594"/>
      <c r="AJ15" s="594"/>
      <c r="AK15" s="594"/>
      <c r="AL15" s="594"/>
      <c r="AM15" s="594"/>
      <c r="AN15" s="594"/>
      <c r="AO15" s="594"/>
      <c r="AP15" s="594"/>
    </row>
    <row r="16" spans="2:42" s="124" customFormat="1" ht="51" customHeight="1" x14ac:dyDescent="0.2">
      <c r="B16" s="316" t="s">
        <v>179</v>
      </c>
      <c r="C16" s="322"/>
      <c r="D16" s="594" t="s">
        <v>208</v>
      </c>
      <c r="E16" s="594"/>
      <c r="F16" s="594"/>
      <c r="G16" s="594"/>
      <c r="H16" s="594"/>
      <c r="I16" s="594"/>
      <c r="J16" s="594"/>
      <c r="K16" s="594"/>
      <c r="L16" s="594"/>
      <c r="M16" s="594"/>
      <c r="N16" s="594"/>
      <c r="O16" s="594"/>
      <c r="P16" s="594"/>
      <c r="Q16" s="594"/>
      <c r="R16" s="594"/>
      <c r="S16" s="594"/>
      <c r="T16" s="594"/>
      <c r="U16" s="594"/>
      <c r="V16" s="594"/>
      <c r="W16" s="594"/>
      <c r="X16" s="594"/>
      <c r="Y16" s="594"/>
      <c r="Z16" s="594"/>
      <c r="AA16" s="594"/>
      <c r="AB16" s="594"/>
      <c r="AC16" s="594"/>
      <c r="AD16" s="594"/>
      <c r="AE16" s="594"/>
      <c r="AF16" s="594"/>
      <c r="AG16" s="594"/>
      <c r="AH16" s="594"/>
      <c r="AI16" s="594"/>
      <c r="AJ16" s="594"/>
      <c r="AK16" s="594"/>
      <c r="AL16" s="594"/>
      <c r="AM16" s="594"/>
      <c r="AN16" s="594"/>
      <c r="AO16" s="594"/>
      <c r="AP16" s="594"/>
    </row>
    <row r="17" spans="2:42" s="124" customFormat="1" ht="15.75" x14ac:dyDescent="0.2">
      <c r="B17" s="316"/>
      <c r="C17" s="322"/>
      <c r="D17" s="320"/>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row>
    <row r="18" spans="2:42" s="124" customFormat="1" ht="15.75" customHeight="1" x14ac:dyDescent="0.2">
      <c r="B18" s="316" t="s">
        <v>136</v>
      </c>
      <c r="C18" s="322"/>
      <c r="D18" s="412" t="s">
        <v>146</v>
      </c>
      <c r="E18" s="413"/>
      <c r="F18" s="413"/>
      <c r="G18" s="413"/>
      <c r="H18" s="413"/>
      <c r="I18" s="413"/>
      <c r="J18" s="413"/>
      <c r="K18" s="413"/>
      <c r="L18" s="413"/>
      <c r="M18" s="413"/>
      <c r="N18" s="413"/>
      <c r="O18" s="413"/>
      <c r="P18" s="413"/>
      <c r="Q18" s="413"/>
      <c r="R18" s="413"/>
      <c r="S18" s="413"/>
      <c r="T18" s="413"/>
      <c r="U18" s="413"/>
      <c r="V18" s="413"/>
      <c r="W18" s="413"/>
      <c r="X18" s="413"/>
      <c r="Y18" s="413"/>
      <c r="Z18" s="413"/>
      <c r="AA18" s="413"/>
      <c r="AB18" s="413"/>
      <c r="AC18" s="413"/>
      <c r="AD18" s="413"/>
      <c r="AE18" s="413"/>
      <c r="AF18" s="413"/>
      <c r="AG18" s="413"/>
      <c r="AH18" s="413"/>
      <c r="AI18" s="413"/>
      <c r="AJ18" s="413"/>
      <c r="AK18" s="413"/>
      <c r="AL18" s="413"/>
      <c r="AM18" s="413"/>
      <c r="AN18" s="413"/>
      <c r="AO18" s="413"/>
      <c r="AP18" s="413"/>
    </row>
    <row r="19" spans="2:42" s="124" customFormat="1" ht="25.5" customHeight="1" x14ac:dyDescent="0.2">
      <c r="B19" s="316"/>
      <c r="C19" s="322"/>
      <c r="D19" s="594"/>
      <c r="E19" s="594"/>
      <c r="F19" s="594"/>
      <c r="G19" s="59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594"/>
      <c r="AL19" s="594"/>
      <c r="AM19" s="594"/>
      <c r="AN19" s="594"/>
      <c r="AO19" s="594"/>
      <c r="AP19" s="594"/>
    </row>
    <row r="20" spans="2:42" s="124" customFormat="1" ht="33" customHeight="1" x14ac:dyDescent="0.2">
      <c r="B20" s="316" t="s">
        <v>182</v>
      </c>
      <c r="C20" s="322"/>
      <c r="D20" s="595" t="s">
        <v>144</v>
      </c>
      <c r="E20" s="594"/>
      <c r="F20" s="594"/>
      <c r="G20" s="594"/>
      <c r="H20" s="594"/>
      <c r="I20" s="594"/>
      <c r="J20" s="594"/>
      <c r="K20" s="594"/>
      <c r="L20" s="594"/>
      <c r="M20" s="594"/>
      <c r="N20" s="594"/>
      <c r="O20" s="594"/>
      <c r="P20" s="594"/>
      <c r="Q20" s="594"/>
      <c r="R20" s="594"/>
      <c r="S20" s="594"/>
      <c r="T20" s="594"/>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row>
    <row r="21" spans="2:42" s="124" customFormat="1" ht="13.5" customHeight="1" x14ac:dyDescent="0.2">
      <c r="B21" s="316"/>
      <c r="C21" s="322"/>
      <c r="D21" s="320"/>
      <c r="E21" s="320"/>
      <c r="F21" s="320"/>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row>
    <row r="22" spans="2:42" s="124" customFormat="1" ht="37.5" customHeight="1" x14ac:dyDescent="0.2">
      <c r="B22" s="316" t="s">
        <v>183</v>
      </c>
      <c r="C22" s="322"/>
      <c r="D22" s="594" t="s">
        <v>206</v>
      </c>
      <c r="E22" s="594"/>
      <c r="F22" s="594"/>
      <c r="G22" s="594"/>
      <c r="H22" s="594"/>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4"/>
      <c r="AL22" s="594"/>
      <c r="AM22" s="594"/>
      <c r="AN22" s="594"/>
      <c r="AO22" s="594"/>
      <c r="AP22" s="594"/>
    </row>
    <row r="23" spans="2:42" s="124" customFormat="1" ht="15" customHeight="1" x14ac:dyDescent="0.2">
      <c r="B23" s="316"/>
      <c r="C23" s="322"/>
      <c r="D23" s="320"/>
      <c r="E23" s="320"/>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c r="AO23" s="320"/>
      <c r="AP23" s="320"/>
    </row>
    <row r="24" spans="2:42" s="124" customFormat="1" ht="53.25" customHeight="1" x14ac:dyDescent="0.2">
      <c r="B24" s="316" t="s">
        <v>184</v>
      </c>
      <c r="C24" s="322"/>
      <c r="D24" s="413" t="s">
        <v>226</v>
      </c>
      <c r="E24" s="413"/>
      <c r="F24" s="413"/>
      <c r="G24" s="413"/>
      <c r="H24" s="413"/>
      <c r="I24" s="413"/>
      <c r="J24" s="413"/>
      <c r="K24" s="413"/>
      <c r="L24" s="413"/>
      <c r="M24" s="413"/>
      <c r="N24" s="413"/>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c r="AL24" s="413"/>
      <c r="AM24" s="413"/>
      <c r="AN24" s="413"/>
      <c r="AO24" s="413"/>
      <c r="AP24" s="413"/>
    </row>
    <row r="25" spans="2:42" s="124" customFormat="1" ht="15" customHeight="1" x14ac:dyDescent="0.2">
      <c r="B25" s="316"/>
      <c r="C25" s="322"/>
      <c r="D25" s="322"/>
      <c r="E25" s="322"/>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2"/>
      <c r="AN25" s="322"/>
      <c r="AO25" s="322"/>
      <c r="AP25" s="322"/>
    </row>
    <row r="26" spans="2:42" s="124" customFormat="1" ht="60" customHeight="1" x14ac:dyDescent="0.2">
      <c r="B26" s="415" t="s">
        <v>185</v>
      </c>
      <c r="C26" s="415"/>
      <c r="D26" s="412" t="s">
        <v>207</v>
      </c>
      <c r="E26" s="413"/>
      <c r="F26" s="413"/>
      <c r="G26" s="413"/>
      <c r="H26" s="413"/>
      <c r="I26" s="413"/>
      <c r="J26" s="413"/>
      <c r="K26" s="413"/>
      <c r="L26" s="413"/>
      <c r="M26" s="413"/>
      <c r="N26" s="413"/>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L26" s="413"/>
      <c r="AM26" s="413"/>
      <c r="AN26" s="413"/>
      <c r="AO26" s="413"/>
      <c r="AP26" s="413"/>
    </row>
    <row r="27" spans="2:42" x14ac:dyDescent="0.2">
      <c r="B27" s="113"/>
      <c r="C27" s="341"/>
      <c r="D27" s="341"/>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N27" s="341"/>
      <c r="AO27" s="341"/>
      <c r="AP27" s="341"/>
    </row>
    <row r="28" spans="2:42" ht="23.25" customHeight="1" x14ac:dyDescent="0.2">
      <c r="B28" s="415" t="s">
        <v>119</v>
      </c>
      <c r="C28" s="415"/>
      <c r="D28" s="413" t="s">
        <v>149</v>
      </c>
      <c r="E28" s="413"/>
      <c r="F28" s="413"/>
      <c r="G28" s="413"/>
      <c r="H28" s="413"/>
      <c r="I28" s="413"/>
      <c r="J28" s="413"/>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413"/>
      <c r="AM28" s="413"/>
      <c r="AN28" s="413"/>
      <c r="AO28" s="413"/>
      <c r="AP28" s="413"/>
    </row>
    <row r="29" spans="2:42" x14ac:dyDescent="0.2">
      <c r="B29" s="113"/>
      <c r="C29" s="341"/>
      <c r="D29" s="341"/>
      <c r="E29" s="341"/>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1"/>
      <c r="AN29" s="341"/>
      <c r="AO29" s="341"/>
      <c r="AP29" s="341"/>
    </row>
  </sheetData>
  <mergeCells count="22">
    <mergeCell ref="B2:AP2"/>
    <mergeCell ref="B12:C12"/>
    <mergeCell ref="D12:AP12"/>
    <mergeCell ref="D18:AP19"/>
    <mergeCell ref="D6:AO6"/>
    <mergeCell ref="B4:C4"/>
    <mergeCell ref="D4:AO4"/>
    <mergeCell ref="B6:C6"/>
    <mergeCell ref="B8:C8"/>
    <mergeCell ref="D8:AO8"/>
    <mergeCell ref="B10:C10"/>
    <mergeCell ref="D10:AO10"/>
    <mergeCell ref="D14:AP14"/>
    <mergeCell ref="B28:C28"/>
    <mergeCell ref="D28:AP28"/>
    <mergeCell ref="D15:AP15"/>
    <mergeCell ref="D16:AP16"/>
    <mergeCell ref="D20:AP20"/>
    <mergeCell ref="D22:AP22"/>
    <mergeCell ref="D24:AP24"/>
    <mergeCell ref="B26:C26"/>
    <mergeCell ref="D26:AP26"/>
  </mergeCells>
  <printOptions horizontalCentered="1"/>
  <pageMargins left="0.70866141732283472" right="0.70866141732283472" top="0.74803149606299213" bottom="1.4566929133858268" header="0.31496062992125984" footer="0.31496062992125984"/>
  <pageSetup paperSize="9" scale="55"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N50"/>
  <sheetViews>
    <sheetView zoomScale="60" zoomScaleNormal="60" workbookViewId="0">
      <selection activeCell="B7" sqref="B7:M7"/>
    </sheetView>
  </sheetViews>
  <sheetFormatPr baseColWidth="10" defaultColWidth="9.33203125" defaultRowHeight="15" x14ac:dyDescent="0.2"/>
  <cols>
    <col min="1" max="1" width="4.1640625" style="1" customWidth="1"/>
    <col min="2" max="2" width="21.83203125" style="1" customWidth="1"/>
    <col min="3" max="3" width="20.83203125" style="1" customWidth="1"/>
    <col min="4" max="4" width="6.1640625" style="1" customWidth="1"/>
    <col min="5" max="5" width="17.5" style="1" customWidth="1"/>
    <col min="6" max="6" width="13" style="1" customWidth="1"/>
    <col min="7" max="7" width="34" style="1" customWidth="1"/>
    <col min="8" max="8" width="32.1640625" style="1" customWidth="1"/>
    <col min="9" max="9" width="41.83203125" style="1" customWidth="1"/>
    <col min="10" max="10" width="34" style="1" customWidth="1"/>
    <col min="11" max="11" width="27.5" style="1" customWidth="1"/>
    <col min="12" max="12" width="15.1640625" style="1" customWidth="1"/>
    <col min="13" max="16384" width="9.33203125" style="1"/>
  </cols>
  <sheetData>
    <row r="1" spans="1:40" ht="15" customHeight="1" x14ac:dyDescent="0.2"/>
    <row r="3" spans="1:40" ht="18" x14ac:dyDescent="0.2">
      <c r="B3" s="599" t="s">
        <v>62</v>
      </c>
      <c r="C3" s="599"/>
      <c r="D3" s="599"/>
      <c r="E3" s="599"/>
      <c r="F3" s="599"/>
      <c r="G3" s="599"/>
      <c r="H3" s="599"/>
      <c r="I3" s="599"/>
      <c r="J3" s="599"/>
    </row>
    <row r="4" spans="1:40" ht="18" x14ac:dyDescent="0.2">
      <c r="A4" s="5"/>
      <c r="B4" s="198"/>
      <c r="C4" s="198"/>
      <c r="D4" s="198"/>
      <c r="E4" s="198"/>
      <c r="F4" s="198"/>
      <c r="G4" s="198"/>
      <c r="H4" s="198"/>
      <c r="I4" s="198"/>
      <c r="J4" s="167"/>
    </row>
    <row r="5" spans="1:40" ht="18" x14ac:dyDescent="0.2">
      <c r="B5" s="599" t="s">
        <v>90</v>
      </c>
      <c r="C5" s="599"/>
      <c r="D5" s="599"/>
      <c r="E5" s="599"/>
      <c r="F5" s="599"/>
      <c r="G5" s="599"/>
      <c r="H5" s="599"/>
      <c r="I5" s="599"/>
      <c r="J5" s="599"/>
    </row>
    <row r="6" spans="1:40" ht="6" customHeight="1" x14ac:dyDescent="0.2">
      <c r="B6" s="199"/>
      <c r="C6" s="199"/>
      <c r="D6" s="199"/>
      <c r="E6" s="199"/>
      <c r="F6" s="199"/>
      <c r="G6" s="199"/>
      <c r="H6" s="199"/>
      <c r="I6" s="199"/>
      <c r="J6" s="199"/>
    </row>
    <row r="7" spans="1:40" ht="45.75" customHeight="1" x14ac:dyDescent="0.2">
      <c r="B7" s="598" t="s">
        <v>209</v>
      </c>
      <c r="C7" s="598"/>
      <c r="D7" s="598"/>
      <c r="E7" s="598"/>
      <c r="F7" s="598"/>
      <c r="G7" s="598"/>
      <c r="H7" s="598"/>
      <c r="I7" s="598"/>
      <c r="J7" s="598"/>
      <c r="K7" s="598"/>
      <c r="L7" s="598"/>
      <c r="M7" s="598"/>
    </row>
    <row r="8" spans="1:40" ht="27" customHeight="1" x14ac:dyDescent="0.2">
      <c r="B8" s="600" t="s">
        <v>49</v>
      </c>
      <c r="C8" s="600"/>
      <c r="D8" s="600"/>
      <c r="E8" s="600"/>
      <c r="F8" s="600"/>
      <c r="G8" s="600"/>
      <c r="H8" s="600"/>
      <c r="I8" s="600"/>
      <c r="J8" s="600"/>
    </row>
    <row r="9" spans="1:40" ht="15.75" thickBot="1" x14ac:dyDescent="0.25"/>
    <row r="10" spans="1:40" s="70" customFormat="1" ht="25.5" customHeight="1" x14ac:dyDescent="0.2">
      <c r="B10" s="610" t="s">
        <v>54</v>
      </c>
      <c r="C10" s="611"/>
      <c r="D10" s="611"/>
      <c r="E10" s="611"/>
      <c r="F10" s="611"/>
      <c r="G10" s="612"/>
      <c r="I10" s="610" t="s">
        <v>55</v>
      </c>
      <c r="J10" s="611"/>
      <c r="K10" s="611"/>
      <c r="L10" s="612"/>
      <c r="M10" s="153"/>
      <c r="N10" s="153"/>
      <c r="O10" s="153"/>
      <c r="P10" s="153"/>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row>
    <row r="11" spans="1:40" s="34" customFormat="1" ht="25.5" customHeight="1" thickBot="1" x14ac:dyDescent="0.25">
      <c r="B11" s="613"/>
      <c r="C11" s="614"/>
      <c r="D11" s="614"/>
      <c r="E11" s="614"/>
      <c r="F11" s="614"/>
      <c r="G11" s="615"/>
      <c r="I11" s="613"/>
      <c r="J11" s="614"/>
      <c r="K11" s="614"/>
      <c r="L11" s="615"/>
      <c r="M11" s="153"/>
      <c r="N11" s="153"/>
      <c r="O11" s="153"/>
      <c r="P11" s="153"/>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row>
    <row r="12" spans="1:40" s="34" customFormat="1" ht="13.5" customHeight="1" thickBot="1" x14ac:dyDescent="0.25">
      <c r="G12" s="154"/>
      <c r="J12" s="118"/>
      <c r="K12" s="155"/>
      <c r="L12" s="156"/>
      <c r="M12" s="117"/>
      <c r="N12" s="117"/>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row>
    <row r="13" spans="1:40" s="34" customFormat="1" ht="30" customHeight="1" x14ac:dyDescent="0.2">
      <c r="B13" s="33"/>
      <c r="C13" s="33"/>
      <c r="D13" s="33"/>
      <c r="E13" s="33"/>
      <c r="F13" s="33"/>
      <c r="G13" s="33"/>
      <c r="I13" s="616" t="s">
        <v>70</v>
      </c>
      <c r="J13" s="617"/>
      <c r="K13" s="617"/>
      <c r="L13" s="618"/>
      <c r="M13" s="155"/>
      <c r="N13" s="155"/>
      <c r="O13" s="155"/>
      <c r="P13" s="155"/>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row>
    <row r="14" spans="1:40" s="34" customFormat="1" ht="30" customHeight="1" thickBot="1" x14ac:dyDescent="0.25">
      <c r="I14" s="619"/>
      <c r="J14" s="620"/>
      <c r="K14" s="620"/>
      <c r="L14" s="621"/>
      <c r="M14" s="155"/>
      <c r="N14" s="155"/>
      <c r="O14" s="155"/>
      <c r="P14" s="155"/>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row>
    <row r="15" spans="1:40" ht="33" customHeight="1" x14ac:dyDescent="0.2">
      <c r="A15" s="100"/>
      <c r="B15" s="638" t="s">
        <v>217</v>
      </c>
      <c r="C15" s="638"/>
      <c r="D15" s="638"/>
      <c r="E15" s="638"/>
      <c r="F15" s="638"/>
      <c r="G15" s="355"/>
      <c r="H15" s="355"/>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row>
    <row r="16" spans="1:40" s="148" customFormat="1" ht="33.75" customHeight="1" thickBot="1" x14ac:dyDescent="0.25">
      <c r="A16" s="1"/>
      <c r="B16" s="1"/>
      <c r="C16" s="52"/>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row>
    <row r="17" spans="1:39" s="148" customFormat="1" ht="49.5" customHeight="1" thickBot="1" x14ac:dyDescent="0.25">
      <c r="A17" s="34"/>
      <c r="B17" s="601" t="s">
        <v>121</v>
      </c>
      <c r="C17" s="601" t="s">
        <v>122</v>
      </c>
      <c r="D17" s="603"/>
      <c r="E17" s="605" t="s">
        <v>218</v>
      </c>
      <c r="F17" s="605"/>
      <c r="G17" s="605"/>
      <c r="H17" s="606" t="s">
        <v>123</v>
      </c>
      <c r="I17" s="606" t="s">
        <v>210</v>
      </c>
      <c r="J17" s="608" t="s">
        <v>124</v>
      </c>
      <c r="K17" s="601" t="s">
        <v>125</v>
      </c>
      <c r="L17" s="622"/>
      <c r="M17" s="603"/>
    </row>
    <row r="18" spans="1:39" s="148" customFormat="1" ht="59.25" customHeight="1" thickBot="1" x14ac:dyDescent="0.25">
      <c r="A18" s="34"/>
      <c r="B18" s="602"/>
      <c r="C18" s="602"/>
      <c r="D18" s="604"/>
      <c r="E18" s="605" t="s">
        <v>137</v>
      </c>
      <c r="F18" s="605"/>
      <c r="G18" s="290" t="s">
        <v>138</v>
      </c>
      <c r="H18" s="607"/>
      <c r="I18" s="607"/>
      <c r="J18" s="609"/>
      <c r="K18" s="602"/>
      <c r="L18" s="623"/>
      <c r="M18" s="604"/>
    </row>
    <row r="19" spans="1:39" s="148" customFormat="1" ht="35.25" customHeight="1" x14ac:dyDescent="0.2">
      <c r="A19" s="34"/>
      <c r="B19" s="200" t="s">
        <v>30</v>
      </c>
      <c r="C19" s="624"/>
      <c r="D19" s="625"/>
      <c r="E19" s="626"/>
      <c r="F19" s="627"/>
      <c r="G19" s="146"/>
      <c r="H19" s="146"/>
      <c r="I19" s="146"/>
      <c r="J19" s="147"/>
      <c r="K19" s="628"/>
      <c r="L19" s="629"/>
      <c r="M19" s="630"/>
    </row>
    <row r="20" spans="1:39" s="148" customFormat="1" ht="35.25" customHeight="1" x14ac:dyDescent="0.2">
      <c r="A20" s="34"/>
      <c r="B20" s="201" t="s">
        <v>31</v>
      </c>
      <c r="C20" s="631"/>
      <c r="D20" s="632"/>
      <c r="E20" s="633"/>
      <c r="F20" s="634"/>
      <c r="G20" s="149"/>
      <c r="H20" s="149"/>
      <c r="I20" s="149"/>
      <c r="J20" s="150"/>
      <c r="K20" s="635"/>
      <c r="L20" s="636"/>
      <c r="M20" s="637"/>
    </row>
    <row r="21" spans="1:39" s="148" customFormat="1" ht="35.25" customHeight="1" x14ac:dyDescent="0.2">
      <c r="A21" s="34"/>
      <c r="B21" s="201" t="s">
        <v>32</v>
      </c>
      <c r="C21" s="631"/>
      <c r="D21" s="632"/>
      <c r="E21" s="633"/>
      <c r="F21" s="634"/>
      <c r="G21" s="149"/>
      <c r="H21" s="149"/>
      <c r="I21" s="149"/>
      <c r="J21" s="150"/>
      <c r="K21" s="635"/>
      <c r="L21" s="636"/>
      <c r="M21" s="637"/>
    </row>
    <row r="22" spans="1:39" s="148" customFormat="1" ht="35.25" customHeight="1" x14ac:dyDescent="0.2">
      <c r="A22" s="34"/>
      <c r="B22" s="201" t="s">
        <v>33</v>
      </c>
      <c r="C22" s="631"/>
      <c r="D22" s="632"/>
      <c r="E22" s="633"/>
      <c r="F22" s="634"/>
      <c r="G22" s="149"/>
      <c r="H22" s="149"/>
      <c r="I22" s="149"/>
      <c r="J22" s="150"/>
      <c r="K22" s="635"/>
      <c r="L22" s="636"/>
      <c r="M22" s="637"/>
    </row>
    <row r="23" spans="1:39" s="148" customFormat="1" ht="35.25" customHeight="1" x14ac:dyDescent="0.2">
      <c r="A23" s="34"/>
      <c r="B23" s="201" t="s">
        <v>34</v>
      </c>
      <c r="C23" s="631"/>
      <c r="D23" s="632"/>
      <c r="E23" s="633"/>
      <c r="F23" s="634"/>
      <c r="G23" s="149"/>
      <c r="H23" s="149"/>
      <c r="I23" s="149"/>
      <c r="J23" s="150"/>
      <c r="K23" s="635"/>
      <c r="L23" s="636"/>
      <c r="M23" s="637"/>
    </row>
    <row r="24" spans="1:39" s="148" customFormat="1" ht="35.25" customHeight="1" x14ac:dyDescent="0.2">
      <c r="A24" s="34"/>
      <c r="B24" s="201" t="s">
        <v>35</v>
      </c>
      <c r="C24" s="631"/>
      <c r="D24" s="632"/>
      <c r="E24" s="633"/>
      <c r="F24" s="634"/>
      <c r="G24" s="149"/>
      <c r="H24" s="149"/>
      <c r="I24" s="149"/>
      <c r="J24" s="150"/>
      <c r="K24" s="635"/>
      <c r="L24" s="636"/>
      <c r="M24" s="637"/>
    </row>
    <row r="25" spans="1:39" s="148" customFormat="1" ht="35.25" customHeight="1" x14ac:dyDescent="0.2">
      <c r="A25" s="34"/>
      <c r="B25" s="201" t="s">
        <v>36</v>
      </c>
      <c r="C25" s="631"/>
      <c r="D25" s="632"/>
      <c r="E25" s="633"/>
      <c r="F25" s="634"/>
      <c r="G25" s="149"/>
      <c r="H25" s="149"/>
      <c r="I25" s="149"/>
      <c r="J25" s="150"/>
      <c r="K25" s="635"/>
      <c r="L25" s="636"/>
      <c r="M25" s="637"/>
    </row>
    <row r="26" spans="1:39" s="148" customFormat="1" ht="35.25" customHeight="1" x14ac:dyDescent="0.2">
      <c r="A26" s="34"/>
      <c r="B26" s="201" t="s">
        <v>37</v>
      </c>
      <c r="C26" s="631"/>
      <c r="D26" s="632"/>
      <c r="E26" s="633"/>
      <c r="F26" s="634"/>
      <c r="G26" s="149"/>
      <c r="H26" s="149"/>
      <c r="I26" s="149"/>
      <c r="J26" s="150"/>
      <c r="K26" s="635"/>
      <c r="L26" s="636"/>
      <c r="M26" s="637"/>
    </row>
    <row r="27" spans="1:39" s="148" customFormat="1" ht="35.25" customHeight="1" x14ac:dyDescent="0.2">
      <c r="A27" s="34"/>
      <c r="B27" s="201" t="s">
        <v>38</v>
      </c>
      <c r="C27" s="631"/>
      <c r="D27" s="632"/>
      <c r="E27" s="633"/>
      <c r="F27" s="634"/>
      <c r="G27" s="149"/>
      <c r="H27" s="149"/>
      <c r="I27" s="149"/>
      <c r="J27" s="150"/>
      <c r="K27" s="635"/>
      <c r="L27" s="636"/>
      <c r="M27" s="637"/>
    </row>
    <row r="28" spans="1:39" s="148" customFormat="1" ht="35.25" customHeight="1" x14ac:dyDescent="0.2">
      <c r="A28" s="34"/>
      <c r="B28" s="201" t="s">
        <v>39</v>
      </c>
      <c r="C28" s="631"/>
      <c r="D28" s="632"/>
      <c r="E28" s="633"/>
      <c r="F28" s="634"/>
      <c r="G28" s="149"/>
      <c r="H28" s="149"/>
      <c r="I28" s="149"/>
      <c r="J28" s="150"/>
      <c r="K28" s="635"/>
      <c r="L28" s="636"/>
      <c r="M28" s="637"/>
    </row>
    <row r="29" spans="1:39" s="148" customFormat="1" ht="35.25" customHeight="1" x14ac:dyDescent="0.2">
      <c r="A29" s="34"/>
      <c r="B29" s="201" t="s">
        <v>40</v>
      </c>
      <c r="C29" s="631"/>
      <c r="D29" s="632"/>
      <c r="E29" s="633"/>
      <c r="F29" s="634"/>
      <c r="G29" s="149"/>
      <c r="H29" s="149"/>
      <c r="I29" s="149"/>
      <c r="J29" s="150"/>
      <c r="K29" s="635"/>
      <c r="L29" s="636"/>
      <c r="M29" s="637"/>
    </row>
    <row r="30" spans="1:39" s="148" customFormat="1" ht="48.75" customHeight="1" thickBot="1" x14ac:dyDescent="0.25">
      <c r="A30" s="34"/>
      <c r="B30" s="202" t="s">
        <v>41</v>
      </c>
      <c r="C30" s="639"/>
      <c r="D30" s="640"/>
      <c r="E30" s="633"/>
      <c r="F30" s="634"/>
      <c r="G30" s="149"/>
      <c r="H30" s="151"/>
      <c r="I30" s="149"/>
      <c r="J30" s="150"/>
      <c r="K30" s="641"/>
      <c r="L30" s="642"/>
      <c r="M30" s="643"/>
    </row>
    <row r="31" spans="1:39" s="8" customFormat="1" ht="37.5" customHeight="1" thickBot="1" x14ac:dyDescent="0.25">
      <c r="A31" s="34"/>
      <c r="B31" s="295" t="s">
        <v>139</v>
      </c>
      <c r="C31" s="390">
        <f>SUM(C19:D30)</f>
        <v>0</v>
      </c>
      <c r="D31" s="392"/>
      <c r="E31" s="390">
        <f t="shared" ref="E31" si="0">SUM(E19:F30)</f>
        <v>0</v>
      </c>
      <c r="F31" s="392"/>
      <c r="G31" s="308">
        <f t="shared" ref="G31:I31" si="1">SUM(G19:H30)</f>
        <v>0</v>
      </c>
      <c r="H31" s="308">
        <f t="shared" si="1"/>
        <v>0</v>
      </c>
      <c r="I31" s="308">
        <f t="shared" si="1"/>
        <v>0</v>
      </c>
      <c r="J31" s="157"/>
      <c r="K31" s="86"/>
      <c r="L31" s="86"/>
      <c r="M31" s="34"/>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row>
    <row r="32" spans="1:39" s="19" customFormat="1" ht="12.75" x14ac:dyDescent="0.2">
      <c r="A32" s="8"/>
      <c r="B32" s="8"/>
      <c r="C32" s="8"/>
      <c r="D32" s="8"/>
      <c r="E32" s="8"/>
      <c r="F32" s="8"/>
      <c r="G32" s="8"/>
      <c r="H32" s="8"/>
      <c r="I32" s="13"/>
      <c r="J32" s="13"/>
      <c r="K32" s="94"/>
      <c r="L32" s="94"/>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s="19" customFormat="1" ht="12.75" x14ac:dyDescent="0.2">
      <c r="A33" s="8"/>
      <c r="B33" s="8"/>
      <c r="C33" s="8"/>
      <c r="D33" s="8"/>
      <c r="E33" s="8"/>
      <c r="F33" s="29"/>
      <c r="G33" s="8"/>
      <c r="H33" s="8"/>
      <c r="I33" s="13"/>
      <c r="J33" s="13"/>
      <c r="K33" s="94"/>
      <c r="L33" s="94"/>
      <c r="M33" s="8"/>
    </row>
    <row r="34" spans="1:39" s="19" customFormat="1" ht="12.75" x14ac:dyDescent="0.2">
      <c r="A34" s="8"/>
      <c r="B34" s="12"/>
      <c r="C34" s="12"/>
      <c r="D34" s="12"/>
      <c r="E34" s="12"/>
      <c r="F34" s="30"/>
      <c r="G34" s="31"/>
      <c r="H34" s="12"/>
      <c r="I34" s="15"/>
      <c r="J34" s="15"/>
      <c r="K34" s="88"/>
      <c r="L34" s="88"/>
      <c r="M34" s="8"/>
    </row>
    <row r="35" spans="1:39" s="8" customFormat="1" ht="12.75" x14ac:dyDescent="0.2">
      <c r="B35" s="12"/>
      <c r="C35" s="12"/>
      <c r="D35" s="12"/>
      <c r="E35" s="12"/>
      <c r="F35" s="12"/>
      <c r="G35" s="12"/>
      <c r="H35" s="12"/>
      <c r="I35" s="15"/>
      <c r="J35" s="15"/>
      <c r="K35" s="88"/>
      <c r="L35" s="88"/>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row>
    <row r="36" spans="1:39" s="8" customFormat="1" ht="12.75" x14ac:dyDescent="0.2">
      <c r="I36" s="13"/>
      <c r="J36" s="13"/>
      <c r="K36" s="94"/>
      <c r="L36" s="94"/>
    </row>
    <row r="37" spans="1:39" s="8" customFormat="1" ht="12.75" x14ac:dyDescent="0.2">
      <c r="I37" s="13"/>
      <c r="J37" s="13"/>
      <c r="K37" s="94"/>
      <c r="L37" s="94"/>
    </row>
    <row r="38" spans="1:39" s="19" customFormat="1" ht="12.75" x14ac:dyDescent="0.2">
      <c r="A38" s="8"/>
      <c r="B38" s="8"/>
      <c r="C38" s="8"/>
      <c r="D38" s="8"/>
      <c r="E38" s="8"/>
      <c r="F38" s="8"/>
      <c r="G38" s="8"/>
      <c r="H38" s="8"/>
      <c r="I38" s="13"/>
      <c r="J38" s="13"/>
      <c r="K38" s="94"/>
      <c r="L38" s="94"/>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s="8" customFormat="1" ht="12.75" x14ac:dyDescent="0.2">
      <c r="G39" s="14"/>
      <c r="I39" s="13"/>
      <c r="J39" s="13"/>
      <c r="K39" s="94"/>
      <c r="L39" s="94"/>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row>
    <row r="40" spans="1:39" s="8" customFormat="1" ht="12.75" x14ac:dyDescent="0.2">
      <c r="I40" s="13"/>
      <c r="J40" s="13"/>
      <c r="K40" s="94"/>
      <c r="L40" s="94"/>
    </row>
    <row r="41" spans="1:39" s="8" customFormat="1" ht="12.75" x14ac:dyDescent="0.2">
      <c r="I41" s="13"/>
      <c r="J41" s="13"/>
      <c r="K41" s="94"/>
      <c r="L41" s="94"/>
    </row>
    <row r="42" spans="1:39" s="8" customFormat="1" ht="12.75" x14ac:dyDescent="0.2">
      <c r="I42" s="13"/>
      <c r="J42" s="13"/>
      <c r="K42" s="94"/>
      <c r="L42" s="94"/>
    </row>
    <row r="43" spans="1:39" s="8" customFormat="1" ht="12.75" x14ac:dyDescent="0.2">
      <c r="I43" s="13"/>
      <c r="J43" s="13"/>
      <c r="K43" s="94"/>
      <c r="L43" s="94"/>
    </row>
    <row r="44" spans="1:39" s="8" customFormat="1" ht="12.75" x14ac:dyDescent="0.2">
      <c r="I44" s="13"/>
      <c r="J44" s="13"/>
      <c r="K44" s="94"/>
      <c r="L44" s="94"/>
    </row>
    <row r="45" spans="1:39" s="8" customFormat="1" ht="12.75" x14ac:dyDescent="0.2">
      <c r="I45" s="13"/>
      <c r="J45" s="13"/>
      <c r="K45" s="94"/>
      <c r="L45" s="94"/>
    </row>
    <row r="46" spans="1:39" s="8" customFormat="1" ht="12.75" x14ac:dyDescent="0.2">
      <c r="I46" s="13"/>
      <c r="J46" s="13"/>
      <c r="K46" s="94"/>
      <c r="L46" s="94"/>
    </row>
    <row r="47" spans="1:39" s="8" customFormat="1" ht="12.75" x14ac:dyDescent="0.2">
      <c r="I47" s="13"/>
      <c r="J47" s="13"/>
      <c r="K47" s="94"/>
      <c r="L47" s="94"/>
    </row>
    <row r="48" spans="1:39" s="8" customFormat="1" ht="12.75" x14ac:dyDescent="0.2">
      <c r="I48" s="13"/>
      <c r="J48" s="13"/>
      <c r="K48" s="94"/>
      <c r="L48" s="94"/>
    </row>
    <row r="49" spans="1:39" s="8" customFormat="1" ht="12.75" x14ac:dyDescent="0.2">
      <c r="I49" s="13"/>
      <c r="J49" s="13"/>
      <c r="K49" s="94"/>
      <c r="L49" s="94"/>
    </row>
    <row r="50" spans="1:39" x14ac:dyDescent="0.2">
      <c r="A50" s="8"/>
      <c r="B50" s="8"/>
      <c r="C50" s="8"/>
      <c r="D50" s="8"/>
      <c r="E50" s="8"/>
      <c r="F50" s="8"/>
      <c r="G50" s="8"/>
      <c r="H50" s="8"/>
      <c r="I50" s="13"/>
      <c r="J50" s="13"/>
      <c r="K50" s="94"/>
      <c r="L50" s="94"/>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sheetData>
  <mergeCells count="57">
    <mergeCell ref="B15:F15"/>
    <mergeCell ref="C30:D30"/>
    <mergeCell ref="E30:F30"/>
    <mergeCell ref="K30:M30"/>
    <mergeCell ref="C31:D31"/>
    <mergeCell ref="E31:F31"/>
    <mergeCell ref="C28:D28"/>
    <mergeCell ref="E28:F28"/>
    <mergeCell ref="K28:M28"/>
    <mergeCell ref="C29:D29"/>
    <mergeCell ref="E29:F29"/>
    <mergeCell ref="K29:M29"/>
    <mergeCell ref="C26:D26"/>
    <mergeCell ref="E26:F26"/>
    <mergeCell ref="K26:M26"/>
    <mergeCell ref="C27:D27"/>
    <mergeCell ref="E27:F27"/>
    <mergeCell ref="K27:M27"/>
    <mergeCell ref="C24:D24"/>
    <mergeCell ref="E24:F24"/>
    <mergeCell ref="K24:M24"/>
    <mergeCell ref="C25:D25"/>
    <mergeCell ref="E25:F25"/>
    <mergeCell ref="K25:M25"/>
    <mergeCell ref="C22:D22"/>
    <mergeCell ref="E22:F22"/>
    <mergeCell ref="K22:M22"/>
    <mergeCell ref="C23:D23"/>
    <mergeCell ref="E23:F23"/>
    <mergeCell ref="K23:M23"/>
    <mergeCell ref="C20:D20"/>
    <mergeCell ref="E20:F20"/>
    <mergeCell ref="K20:M20"/>
    <mergeCell ref="C21:D21"/>
    <mergeCell ref="E21:F21"/>
    <mergeCell ref="K21:M21"/>
    <mergeCell ref="K17:M18"/>
    <mergeCell ref="E18:F18"/>
    <mergeCell ref="C19:D19"/>
    <mergeCell ref="E19:F19"/>
    <mergeCell ref="K19:M19"/>
    <mergeCell ref="B7:M7"/>
    <mergeCell ref="B3:J3"/>
    <mergeCell ref="B5:J5"/>
    <mergeCell ref="B8:J8"/>
    <mergeCell ref="B17:B18"/>
    <mergeCell ref="C17:D18"/>
    <mergeCell ref="E17:G17"/>
    <mergeCell ref="H17:H18"/>
    <mergeCell ref="I17:I18"/>
    <mergeCell ref="J17:J18"/>
    <mergeCell ref="I10:L10"/>
    <mergeCell ref="I11:L11"/>
    <mergeCell ref="I13:L13"/>
    <mergeCell ref="I14:L14"/>
    <mergeCell ref="B10:G10"/>
    <mergeCell ref="B11:G11"/>
  </mergeCells>
  <printOptions horizontalCentered="1"/>
  <pageMargins left="0.74803149606299213" right="0.74803149606299213" top="0.56999999999999995" bottom="0.67" header="0.51181102362204722" footer="0.39"/>
  <pageSetup paperSize="9" scale="52" orientation="landscape"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CK31"/>
  <sheetViews>
    <sheetView zoomScaleNormal="100" workbookViewId="0">
      <selection activeCell="D20" sqref="D20:AP20"/>
    </sheetView>
  </sheetViews>
  <sheetFormatPr baseColWidth="10" defaultColWidth="2.5" defaultRowHeight="12.75" x14ac:dyDescent="0.2"/>
  <cols>
    <col min="1" max="1" width="2.5" style="59" customWidth="1"/>
    <col min="2" max="2" width="5.83203125" style="60" customWidth="1"/>
    <col min="3" max="23" width="2.5" style="59"/>
    <col min="24" max="24" width="18.33203125" style="59" customWidth="1"/>
    <col min="25" max="40" width="2.5" style="59"/>
    <col min="41" max="41" width="6.33203125" style="59" customWidth="1"/>
    <col min="42" max="16384" width="2.5" style="59"/>
  </cols>
  <sheetData>
    <row r="2" spans="1:89" s="55" customFormat="1" ht="45" customHeight="1" x14ac:dyDescent="0.2">
      <c r="B2" s="648" t="s">
        <v>215</v>
      </c>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c r="AH2" s="648"/>
      <c r="AI2" s="648"/>
      <c r="AJ2" s="648"/>
      <c r="AK2" s="648"/>
      <c r="AL2" s="648"/>
      <c r="AM2" s="648"/>
      <c r="AN2" s="648"/>
      <c r="AO2" s="648"/>
      <c r="AP2" s="648"/>
    </row>
    <row r="3" spans="1:89" s="55" customFormat="1" ht="15" x14ac:dyDescent="0.2">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W3" s="354"/>
    </row>
    <row r="4" spans="1:89" s="55" customFormat="1" ht="15" x14ac:dyDescent="0.2">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row>
    <row r="5" spans="1:89" s="56" customFormat="1" ht="31.5" customHeight="1" x14ac:dyDescent="0.2">
      <c r="A5" s="58"/>
      <c r="B5" s="102" t="s">
        <v>24</v>
      </c>
      <c r="C5" s="102"/>
      <c r="D5" s="647" t="s">
        <v>58</v>
      </c>
      <c r="E5" s="647"/>
      <c r="F5" s="647"/>
      <c r="G5" s="647"/>
      <c r="H5" s="647"/>
      <c r="I5" s="647"/>
      <c r="J5" s="647"/>
      <c r="K5" s="647"/>
      <c r="L5" s="647"/>
      <c r="M5" s="647"/>
      <c r="N5" s="647"/>
      <c r="O5" s="647"/>
      <c r="P5" s="647"/>
      <c r="Q5" s="647"/>
      <c r="R5" s="647"/>
      <c r="S5" s="647"/>
      <c r="T5" s="647"/>
      <c r="U5" s="647"/>
      <c r="V5" s="647"/>
      <c r="W5" s="647"/>
      <c r="X5" s="647"/>
      <c r="Y5" s="647"/>
      <c r="Z5" s="647"/>
      <c r="AA5" s="647"/>
      <c r="AB5" s="647"/>
      <c r="AC5" s="647"/>
      <c r="AD5" s="647"/>
      <c r="AE5" s="647"/>
      <c r="AF5" s="647"/>
      <c r="AG5" s="647"/>
      <c r="AH5" s="647"/>
      <c r="AI5" s="647"/>
      <c r="AJ5" s="647"/>
      <c r="AK5" s="647"/>
      <c r="AL5" s="647"/>
      <c r="AM5" s="647"/>
      <c r="AN5" s="647"/>
      <c r="AO5" s="647"/>
      <c r="AP5" s="647"/>
    </row>
    <row r="6" spans="1:89" s="56" customFormat="1" ht="15" x14ac:dyDescent="0.2">
      <c r="A6" s="58"/>
      <c r="B6" s="106"/>
      <c r="C6" s="107"/>
      <c r="D6" s="100"/>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row>
    <row r="7" spans="1:89" s="56" customFormat="1" ht="43.5" customHeight="1" x14ac:dyDescent="0.2">
      <c r="B7" s="102" t="s">
        <v>51</v>
      </c>
      <c r="C7" s="57"/>
      <c r="D7" s="647" t="s">
        <v>114</v>
      </c>
      <c r="E7" s="647"/>
      <c r="F7" s="647"/>
      <c r="G7" s="647"/>
      <c r="H7" s="647"/>
      <c r="I7" s="647"/>
      <c r="J7" s="647"/>
      <c r="K7" s="647"/>
      <c r="L7" s="647"/>
      <c r="M7" s="647"/>
      <c r="N7" s="647"/>
      <c r="O7" s="647"/>
      <c r="P7" s="647"/>
      <c r="Q7" s="647"/>
      <c r="R7" s="647"/>
      <c r="S7" s="647"/>
      <c r="T7" s="647"/>
      <c r="U7" s="647"/>
      <c r="V7" s="647"/>
      <c r="W7" s="647"/>
      <c r="X7" s="647"/>
      <c r="Y7" s="647"/>
      <c r="Z7" s="647"/>
      <c r="AA7" s="647"/>
      <c r="AB7" s="647"/>
      <c r="AC7" s="647"/>
      <c r="AD7" s="647"/>
      <c r="AE7" s="647"/>
      <c r="AF7" s="647"/>
      <c r="AG7" s="647"/>
      <c r="AH7" s="647"/>
      <c r="AI7" s="647"/>
      <c r="AJ7" s="647"/>
      <c r="AK7" s="647"/>
      <c r="AL7" s="647"/>
      <c r="AM7" s="647"/>
      <c r="AN7" s="647"/>
      <c r="AO7" s="647"/>
      <c r="AP7" s="647"/>
      <c r="AY7" s="12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row>
    <row r="8" spans="1:89" s="56" customFormat="1" ht="47.25" customHeight="1" x14ac:dyDescent="0.2">
      <c r="B8" s="102" t="s">
        <v>52</v>
      </c>
      <c r="C8" s="57"/>
      <c r="D8" s="647" t="s">
        <v>120</v>
      </c>
      <c r="E8" s="647"/>
      <c r="F8" s="647"/>
      <c r="G8" s="647"/>
      <c r="H8" s="647"/>
      <c r="I8" s="647"/>
      <c r="J8" s="647"/>
      <c r="K8" s="647"/>
      <c r="L8" s="647"/>
      <c r="M8" s="647"/>
      <c r="N8" s="647"/>
      <c r="O8" s="647"/>
      <c r="P8" s="647"/>
      <c r="Q8" s="647"/>
      <c r="R8" s="647"/>
      <c r="S8" s="647"/>
      <c r="T8" s="647"/>
      <c r="U8" s="647"/>
      <c r="V8" s="647"/>
      <c r="W8" s="647"/>
      <c r="X8" s="647"/>
      <c r="Y8" s="647"/>
      <c r="Z8" s="647"/>
      <c r="AA8" s="647"/>
      <c r="AB8" s="647"/>
      <c r="AC8" s="647"/>
      <c r="AD8" s="647"/>
      <c r="AE8" s="647"/>
      <c r="AF8" s="647"/>
      <c r="AG8" s="647"/>
      <c r="AH8" s="647"/>
      <c r="AI8" s="647"/>
      <c r="AJ8" s="647"/>
      <c r="AK8" s="647"/>
      <c r="AL8" s="647"/>
      <c r="AM8" s="647"/>
      <c r="AN8" s="647"/>
      <c r="AO8" s="647"/>
      <c r="AP8" s="647"/>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row>
    <row r="9" spans="1:89" ht="31.5" customHeight="1" x14ac:dyDescent="0.2">
      <c r="A9" s="58"/>
      <c r="B9" s="102" t="s">
        <v>53</v>
      </c>
      <c r="C9" s="102"/>
      <c r="D9" s="644" t="s">
        <v>57</v>
      </c>
      <c r="E9" s="645"/>
      <c r="F9" s="645"/>
      <c r="G9" s="645"/>
      <c r="H9" s="645"/>
      <c r="I9" s="645"/>
      <c r="J9" s="645"/>
      <c r="K9" s="645"/>
      <c r="L9" s="645"/>
      <c r="M9" s="645"/>
      <c r="N9" s="645"/>
      <c r="O9" s="645"/>
      <c r="P9" s="645"/>
      <c r="Q9" s="645"/>
      <c r="R9" s="645"/>
      <c r="S9" s="645"/>
      <c r="T9" s="645"/>
      <c r="U9" s="645"/>
      <c r="V9" s="645"/>
      <c r="W9" s="645"/>
      <c r="X9" s="645"/>
      <c r="Y9" s="645"/>
      <c r="Z9" s="645"/>
      <c r="AA9" s="645"/>
      <c r="AB9" s="645"/>
      <c r="AC9" s="645"/>
      <c r="AD9" s="645"/>
      <c r="AE9" s="645"/>
      <c r="AF9" s="645"/>
      <c r="AG9" s="645"/>
      <c r="AH9" s="645"/>
      <c r="AI9" s="645"/>
      <c r="AJ9" s="645"/>
      <c r="AK9" s="645"/>
      <c r="AL9" s="645"/>
      <c r="AM9" s="645"/>
      <c r="AN9" s="645"/>
      <c r="AO9" s="645"/>
      <c r="AP9" s="99"/>
    </row>
    <row r="10" spans="1:89" ht="31.5" customHeight="1" x14ac:dyDescent="0.2">
      <c r="A10" s="58"/>
      <c r="B10" s="102" t="s">
        <v>25</v>
      </c>
      <c r="C10" s="102"/>
      <c r="D10" s="644" t="s">
        <v>216</v>
      </c>
      <c r="E10" s="644"/>
      <c r="F10" s="644"/>
      <c r="G10" s="644"/>
      <c r="H10" s="644"/>
      <c r="I10" s="644"/>
      <c r="J10" s="644"/>
      <c r="K10" s="644"/>
      <c r="L10" s="644"/>
      <c r="M10" s="644"/>
      <c r="N10" s="644"/>
      <c r="O10" s="644"/>
      <c r="P10" s="644"/>
      <c r="Q10" s="644"/>
      <c r="R10" s="644"/>
      <c r="S10" s="644"/>
      <c r="T10" s="644"/>
      <c r="U10" s="644"/>
      <c r="V10" s="644"/>
      <c r="W10" s="644"/>
      <c r="X10" s="644"/>
      <c r="Y10" s="644"/>
      <c r="Z10" s="644"/>
      <c r="AA10" s="644"/>
      <c r="AB10" s="644"/>
      <c r="AC10" s="644"/>
      <c r="AD10" s="644"/>
      <c r="AE10" s="644"/>
      <c r="AF10" s="644"/>
      <c r="AG10" s="644"/>
      <c r="AH10" s="644"/>
      <c r="AI10" s="644"/>
      <c r="AJ10" s="644"/>
      <c r="AK10" s="644"/>
      <c r="AL10" s="644"/>
      <c r="AM10" s="644"/>
      <c r="AN10" s="644"/>
      <c r="AO10" s="644"/>
      <c r="AP10" s="644"/>
    </row>
    <row r="11" spans="1:89" ht="12.75" customHeight="1" x14ac:dyDescent="0.25">
      <c r="A11" s="58"/>
      <c r="B11" s="184" t="s">
        <v>130</v>
      </c>
      <c r="C11" s="102"/>
      <c r="D11" s="649" t="s">
        <v>126</v>
      </c>
      <c r="E11" s="649"/>
      <c r="F11" s="649"/>
      <c r="G11" s="649"/>
      <c r="H11" s="649"/>
      <c r="I11" s="649"/>
      <c r="J11" s="649"/>
      <c r="K11" s="649"/>
      <c r="L11" s="649"/>
      <c r="M11" s="649"/>
      <c r="N11" s="649"/>
      <c r="O11" s="649"/>
      <c r="P11" s="649"/>
      <c r="Q11" s="649"/>
      <c r="R11" s="649"/>
      <c r="S11" s="649"/>
      <c r="T11" s="649"/>
      <c r="U11" s="649"/>
      <c r="V11" s="649"/>
      <c r="W11" s="649"/>
      <c r="X11" s="649"/>
      <c r="Y11" s="649"/>
      <c r="Z11" s="649"/>
      <c r="AA11" s="649"/>
      <c r="AB11" s="649"/>
      <c r="AC11" s="649"/>
      <c r="AD11" s="649"/>
      <c r="AE11" s="649"/>
      <c r="AF11" s="649"/>
      <c r="AG11" s="649"/>
      <c r="AH11" s="649"/>
      <c r="AI11" s="649"/>
      <c r="AJ11" s="649"/>
      <c r="AK11" s="649"/>
      <c r="AL11" s="649"/>
      <c r="AM11" s="649"/>
      <c r="AN11" s="649"/>
      <c r="AO11" s="649"/>
      <c r="AP11" s="649"/>
    </row>
    <row r="12" spans="1:89" x14ac:dyDescent="0.2">
      <c r="A12" s="58"/>
      <c r="B12" s="84"/>
      <c r="C12" s="85"/>
      <c r="D12" s="100"/>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row>
    <row r="13" spans="1:89" ht="12.75" customHeight="1" x14ac:dyDescent="0.25">
      <c r="A13" s="58"/>
      <c r="B13" s="184" t="s">
        <v>129</v>
      </c>
      <c r="C13" s="102"/>
      <c r="D13" s="647" t="s">
        <v>128</v>
      </c>
      <c r="E13" s="647"/>
      <c r="F13" s="647"/>
      <c r="G13" s="647"/>
      <c r="H13" s="647"/>
      <c r="I13" s="647"/>
      <c r="J13" s="647"/>
      <c r="K13" s="647"/>
      <c r="L13" s="647"/>
      <c r="M13" s="647"/>
      <c r="N13" s="647"/>
      <c r="O13" s="647"/>
      <c r="P13" s="647"/>
      <c r="Q13" s="647"/>
      <c r="R13" s="647"/>
      <c r="S13" s="647"/>
      <c r="T13" s="647"/>
      <c r="U13" s="647"/>
      <c r="V13" s="647"/>
      <c r="W13" s="647"/>
      <c r="X13" s="647"/>
      <c r="Y13" s="647"/>
      <c r="Z13" s="647"/>
      <c r="AA13" s="647"/>
      <c r="AB13" s="647"/>
      <c r="AC13" s="647"/>
      <c r="AD13" s="647"/>
      <c r="AE13" s="647"/>
      <c r="AF13" s="647"/>
      <c r="AG13" s="647"/>
      <c r="AH13" s="647"/>
      <c r="AI13" s="647"/>
      <c r="AJ13" s="647"/>
      <c r="AK13" s="647"/>
      <c r="AL13" s="647"/>
      <c r="AM13" s="647"/>
      <c r="AN13" s="647"/>
      <c r="AO13" s="647"/>
      <c r="AP13" s="647"/>
    </row>
    <row r="14" spans="1:89" x14ac:dyDescent="0.2">
      <c r="A14" s="58"/>
      <c r="B14" s="84"/>
      <c r="C14" s="85"/>
      <c r="D14" s="98"/>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row>
    <row r="15" spans="1:89" ht="12.75" customHeight="1" x14ac:dyDescent="0.25">
      <c r="A15" s="58"/>
      <c r="B15" s="184" t="s">
        <v>127</v>
      </c>
      <c r="C15" s="102"/>
      <c r="D15" s="644" t="s">
        <v>220</v>
      </c>
      <c r="E15" s="645"/>
      <c r="F15" s="645"/>
      <c r="G15" s="645"/>
      <c r="H15" s="645"/>
      <c r="I15" s="645"/>
      <c r="J15" s="645"/>
      <c r="K15" s="645"/>
      <c r="L15" s="645"/>
      <c r="M15" s="645"/>
      <c r="N15" s="645"/>
      <c r="O15" s="645"/>
      <c r="P15" s="645"/>
      <c r="Q15" s="645"/>
      <c r="R15" s="645"/>
      <c r="S15" s="645"/>
      <c r="T15" s="645"/>
      <c r="U15" s="645"/>
      <c r="V15" s="645"/>
      <c r="W15" s="645"/>
      <c r="X15" s="645"/>
      <c r="Y15" s="645"/>
      <c r="Z15" s="645"/>
      <c r="AA15" s="645"/>
      <c r="AB15" s="645"/>
      <c r="AC15" s="645"/>
      <c r="AD15" s="645"/>
      <c r="AE15" s="645"/>
      <c r="AF15" s="645"/>
      <c r="AG15" s="645"/>
      <c r="AH15" s="645"/>
      <c r="AI15" s="645"/>
      <c r="AJ15" s="645"/>
      <c r="AK15" s="645"/>
      <c r="AL15" s="645"/>
      <c r="AM15" s="645"/>
      <c r="AN15" s="645"/>
      <c r="AO15" s="645"/>
      <c r="AP15" s="645"/>
    </row>
    <row r="16" spans="1:89" ht="27.75" customHeight="1" x14ac:dyDescent="0.2">
      <c r="A16" s="58"/>
      <c r="B16" s="84"/>
      <c r="C16" s="85"/>
      <c r="D16" s="646"/>
      <c r="E16" s="646"/>
      <c r="F16" s="646"/>
      <c r="G16" s="646"/>
      <c r="H16" s="646"/>
      <c r="I16" s="646"/>
      <c r="J16" s="646"/>
      <c r="K16" s="646"/>
      <c r="L16" s="646"/>
      <c r="M16" s="646"/>
      <c r="N16" s="646"/>
      <c r="O16" s="646"/>
      <c r="P16" s="646"/>
      <c r="Q16" s="646"/>
      <c r="R16" s="646"/>
      <c r="S16" s="646"/>
      <c r="T16" s="646"/>
      <c r="U16" s="646"/>
      <c r="V16" s="646"/>
      <c r="W16" s="646"/>
      <c r="X16" s="646"/>
      <c r="Y16" s="646"/>
      <c r="Z16" s="646"/>
      <c r="AA16" s="646"/>
      <c r="AB16" s="646"/>
      <c r="AC16" s="646"/>
      <c r="AD16" s="646"/>
      <c r="AE16" s="646"/>
      <c r="AF16" s="646"/>
      <c r="AG16" s="646"/>
      <c r="AH16" s="646"/>
      <c r="AI16" s="646"/>
      <c r="AJ16" s="646"/>
      <c r="AK16" s="646"/>
      <c r="AL16" s="646"/>
      <c r="AM16" s="646"/>
      <c r="AN16" s="646"/>
      <c r="AO16" s="646"/>
      <c r="AP16" s="646"/>
    </row>
    <row r="17" spans="1:42" ht="12.75" customHeight="1" x14ac:dyDescent="0.2">
      <c r="A17" s="58"/>
      <c r="B17" s="84"/>
      <c r="C17" s="85"/>
      <c r="D17" s="61"/>
      <c r="E17" s="61"/>
      <c r="F17" s="61"/>
      <c r="G17" s="61"/>
      <c r="H17" s="61"/>
      <c r="I17" s="61"/>
      <c r="J17" s="61"/>
      <c r="K17" s="61"/>
      <c r="L17" s="61"/>
      <c r="M17" s="61"/>
      <c r="N17" s="61"/>
      <c r="O17" s="61"/>
      <c r="P17" s="61"/>
      <c r="Q17" s="61"/>
      <c r="R17" s="61"/>
      <c r="S17" s="61"/>
      <c r="T17" s="61"/>
      <c r="U17" s="61"/>
      <c r="V17" s="61"/>
      <c r="W17" s="61"/>
      <c r="X17" s="61"/>
      <c r="Y17" s="61"/>
      <c r="Z17" s="61"/>
      <c r="AA17" s="61"/>
      <c r="AB17" s="650"/>
      <c r="AC17" s="650"/>
      <c r="AD17" s="650"/>
      <c r="AE17" s="650"/>
      <c r="AF17" s="650"/>
      <c r="AG17" s="650"/>
      <c r="AH17" s="650"/>
      <c r="AI17" s="650"/>
      <c r="AJ17" s="650"/>
      <c r="AK17" s="61"/>
      <c r="AL17" s="61"/>
      <c r="AM17" s="61"/>
      <c r="AN17" s="61"/>
      <c r="AO17" s="61"/>
      <c r="AP17" s="61"/>
    </row>
    <row r="18" spans="1:42" ht="15" x14ac:dyDescent="0.25">
      <c r="A18" s="58"/>
      <c r="B18" s="184" t="s">
        <v>131</v>
      </c>
      <c r="C18" s="102"/>
      <c r="D18" s="644" t="s">
        <v>27</v>
      </c>
      <c r="E18" s="645"/>
      <c r="F18" s="645"/>
      <c r="G18" s="645"/>
      <c r="H18" s="645"/>
      <c r="I18" s="645"/>
      <c r="J18" s="645"/>
      <c r="K18" s="645"/>
      <c r="L18" s="645"/>
      <c r="M18" s="645"/>
      <c r="N18" s="645"/>
      <c r="O18" s="645"/>
      <c r="P18" s="645"/>
      <c r="Q18" s="645"/>
      <c r="R18" s="645"/>
      <c r="S18" s="645"/>
      <c r="T18" s="645"/>
      <c r="U18" s="645"/>
      <c r="V18" s="645"/>
      <c r="W18" s="645"/>
      <c r="X18" s="645"/>
      <c r="Y18" s="645"/>
      <c r="Z18" s="645"/>
      <c r="AA18" s="645"/>
      <c r="AB18" s="645"/>
      <c r="AC18" s="645"/>
      <c r="AD18" s="645"/>
      <c r="AE18" s="645"/>
      <c r="AF18" s="645"/>
      <c r="AG18" s="645"/>
      <c r="AH18" s="645"/>
      <c r="AI18" s="645"/>
      <c r="AJ18" s="645"/>
      <c r="AK18" s="645"/>
      <c r="AL18" s="645"/>
      <c r="AM18" s="645"/>
      <c r="AN18" s="645"/>
      <c r="AO18" s="645"/>
      <c r="AP18" s="645"/>
    </row>
    <row r="19" spans="1:42" x14ac:dyDescent="0.2">
      <c r="A19" s="58"/>
      <c r="B19" s="84"/>
      <c r="C19" s="85"/>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row>
    <row r="20" spans="1:42" ht="41.25" customHeight="1" x14ac:dyDescent="0.2">
      <c r="A20" s="58"/>
      <c r="B20" s="102" t="s">
        <v>132</v>
      </c>
      <c r="C20" s="102"/>
      <c r="D20" s="644" t="s">
        <v>219</v>
      </c>
      <c r="E20" s="645"/>
      <c r="F20" s="645"/>
      <c r="G20" s="645"/>
      <c r="H20" s="645"/>
      <c r="I20" s="645"/>
      <c r="J20" s="645"/>
      <c r="K20" s="645"/>
      <c r="L20" s="645"/>
      <c r="M20" s="645"/>
      <c r="N20" s="645"/>
      <c r="O20" s="645"/>
      <c r="P20" s="645"/>
      <c r="Q20" s="645"/>
      <c r="R20" s="645"/>
      <c r="S20" s="645"/>
      <c r="T20" s="645"/>
      <c r="U20" s="645"/>
      <c r="V20" s="645"/>
      <c r="W20" s="645"/>
      <c r="X20" s="645"/>
      <c r="Y20" s="645"/>
      <c r="Z20" s="645"/>
      <c r="AA20" s="645"/>
      <c r="AB20" s="645"/>
      <c r="AC20" s="645"/>
      <c r="AD20" s="645"/>
      <c r="AE20" s="645"/>
      <c r="AF20" s="645"/>
      <c r="AG20" s="645"/>
      <c r="AH20" s="645"/>
      <c r="AI20" s="645"/>
      <c r="AJ20" s="645"/>
      <c r="AK20" s="645"/>
      <c r="AL20" s="645"/>
      <c r="AM20" s="645"/>
      <c r="AN20" s="645"/>
      <c r="AO20" s="645"/>
      <c r="AP20" s="645"/>
    </row>
    <row r="21" spans="1:42" x14ac:dyDescent="0.2">
      <c r="A21" s="58"/>
      <c r="B21" s="84"/>
      <c r="C21" s="85"/>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row>
    <row r="22" spans="1:42" ht="36" customHeight="1" x14ac:dyDescent="0.2">
      <c r="A22" s="58"/>
      <c r="B22" s="651" t="s">
        <v>133</v>
      </c>
      <c r="C22" s="652"/>
      <c r="D22" s="456" t="s">
        <v>134</v>
      </c>
      <c r="E22" s="509"/>
      <c r="F22" s="509"/>
      <c r="G22" s="509"/>
      <c r="H22" s="509"/>
      <c r="I22" s="509"/>
      <c r="J22" s="509"/>
      <c r="K22" s="509"/>
      <c r="L22" s="509"/>
      <c r="M22" s="509"/>
      <c r="N22" s="509"/>
      <c r="O22" s="509"/>
      <c r="P22" s="509"/>
      <c r="Q22" s="509"/>
      <c r="R22" s="509"/>
      <c r="S22" s="509"/>
      <c r="T22" s="509"/>
      <c r="U22" s="509"/>
      <c r="V22" s="509"/>
      <c r="W22" s="509"/>
      <c r="X22" s="509"/>
      <c r="Y22" s="509"/>
      <c r="Z22" s="509"/>
      <c r="AA22" s="509"/>
      <c r="AB22" s="509"/>
      <c r="AC22" s="509"/>
      <c r="AD22" s="509"/>
      <c r="AE22" s="509"/>
      <c r="AF22" s="509"/>
      <c r="AG22" s="509"/>
      <c r="AH22" s="509"/>
      <c r="AI22" s="509"/>
      <c r="AJ22" s="509"/>
      <c r="AK22" s="509"/>
      <c r="AL22" s="509"/>
      <c r="AM22" s="509"/>
      <c r="AN22" s="509"/>
      <c r="AO22" s="509"/>
      <c r="AP22" s="509"/>
    </row>
    <row r="23" spans="1:42" x14ac:dyDescent="0.2">
      <c r="A23" s="58"/>
      <c r="B23" s="84"/>
      <c r="C23" s="85"/>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row>
    <row r="24" spans="1:42" x14ac:dyDescent="0.2">
      <c r="A24" s="58"/>
      <c r="B24" s="84"/>
      <c r="C24" s="85"/>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row>
    <row r="25" spans="1:42" x14ac:dyDescent="0.2">
      <c r="A25" s="58"/>
      <c r="B25" s="651" t="s">
        <v>135</v>
      </c>
      <c r="C25" s="652"/>
      <c r="D25" s="644" t="s">
        <v>63</v>
      </c>
      <c r="E25" s="645"/>
      <c r="F25" s="645"/>
      <c r="G25" s="645"/>
      <c r="H25" s="645"/>
      <c r="I25" s="645"/>
      <c r="J25" s="645"/>
      <c r="K25" s="645"/>
      <c r="L25" s="645"/>
      <c r="M25" s="645"/>
      <c r="N25" s="645"/>
      <c r="O25" s="645"/>
      <c r="P25" s="645"/>
      <c r="Q25" s="645"/>
      <c r="R25" s="645"/>
      <c r="S25" s="645"/>
      <c r="T25" s="645"/>
      <c r="U25" s="645"/>
      <c r="V25" s="645"/>
      <c r="W25" s="645"/>
      <c r="X25" s="645"/>
      <c r="Y25" s="645"/>
      <c r="Z25" s="645"/>
      <c r="AA25" s="645"/>
      <c r="AB25" s="645"/>
      <c r="AC25" s="645"/>
      <c r="AD25" s="645"/>
      <c r="AE25" s="645"/>
      <c r="AF25" s="645"/>
      <c r="AG25" s="645"/>
      <c r="AH25" s="645"/>
      <c r="AI25" s="645"/>
      <c r="AJ25" s="645"/>
      <c r="AK25" s="645"/>
      <c r="AL25" s="645"/>
      <c r="AM25" s="645"/>
      <c r="AN25" s="645"/>
      <c r="AO25" s="645"/>
      <c r="AP25" s="645"/>
    </row>
    <row r="26" spans="1:42" x14ac:dyDescent="0.2">
      <c r="A26" s="58"/>
      <c r="B26" s="84"/>
      <c r="C26" s="85"/>
      <c r="D26" s="644"/>
      <c r="E26" s="645"/>
      <c r="F26" s="645"/>
      <c r="G26" s="645"/>
      <c r="H26" s="645"/>
      <c r="I26" s="645"/>
      <c r="J26" s="645"/>
      <c r="K26" s="645"/>
      <c r="L26" s="645"/>
      <c r="M26" s="645"/>
      <c r="N26" s="645"/>
      <c r="O26" s="645"/>
      <c r="P26" s="645"/>
      <c r="Q26" s="645"/>
      <c r="R26" s="645"/>
      <c r="S26" s="645"/>
      <c r="T26" s="645"/>
      <c r="U26" s="645"/>
      <c r="V26" s="645"/>
      <c r="W26" s="645"/>
      <c r="X26" s="645"/>
      <c r="Y26" s="645"/>
      <c r="Z26" s="645"/>
      <c r="AA26" s="645"/>
      <c r="AB26" s="645"/>
      <c r="AC26" s="645"/>
      <c r="AD26" s="645"/>
      <c r="AE26" s="645"/>
      <c r="AF26" s="645"/>
      <c r="AG26" s="645"/>
      <c r="AH26" s="645"/>
      <c r="AI26" s="645"/>
      <c r="AJ26" s="645"/>
      <c r="AK26" s="645"/>
      <c r="AL26" s="645"/>
      <c r="AM26" s="645"/>
      <c r="AN26" s="645"/>
      <c r="AO26" s="645"/>
      <c r="AP26" s="645"/>
    </row>
    <row r="27" spans="1:42" x14ac:dyDescent="0.2">
      <c r="A27" s="58"/>
      <c r="B27" s="84"/>
      <c r="C27" s="85"/>
      <c r="D27" s="644"/>
      <c r="E27" s="645"/>
      <c r="F27" s="645"/>
      <c r="G27" s="645"/>
      <c r="H27" s="645"/>
      <c r="I27" s="645"/>
      <c r="J27" s="645"/>
      <c r="K27" s="645"/>
      <c r="L27" s="645"/>
      <c r="M27" s="645"/>
      <c r="N27" s="645"/>
      <c r="O27" s="645"/>
      <c r="P27" s="645"/>
      <c r="Q27" s="645"/>
      <c r="R27" s="645"/>
      <c r="S27" s="645"/>
      <c r="T27" s="645"/>
      <c r="U27" s="645"/>
      <c r="V27" s="645"/>
      <c r="W27" s="645"/>
      <c r="X27" s="645"/>
      <c r="Y27" s="645"/>
      <c r="Z27" s="645"/>
      <c r="AA27" s="645"/>
      <c r="AB27" s="645"/>
      <c r="AC27" s="645"/>
      <c r="AD27" s="645"/>
      <c r="AE27" s="645"/>
      <c r="AF27" s="645"/>
      <c r="AG27" s="645"/>
      <c r="AH27" s="645"/>
      <c r="AI27" s="645"/>
      <c r="AJ27" s="645"/>
      <c r="AK27" s="645"/>
      <c r="AL27" s="645"/>
      <c r="AM27" s="645"/>
      <c r="AN27" s="645"/>
      <c r="AO27" s="645"/>
      <c r="AP27" s="645"/>
    </row>
    <row r="28" spans="1:42" x14ac:dyDescent="0.2">
      <c r="D28" s="653"/>
      <c r="E28" s="653"/>
      <c r="F28" s="653"/>
      <c r="G28" s="653"/>
      <c r="H28" s="653"/>
      <c r="I28" s="653"/>
      <c r="J28" s="653"/>
      <c r="K28" s="653"/>
      <c r="L28" s="653"/>
      <c r="M28" s="653"/>
      <c r="N28" s="653"/>
      <c r="O28" s="653"/>
      <c r="P28" s="653"/>
      <c r="Q28" s="653"/>
      <c r="R28" s="653"/>
      <c r="S28" s="653"/>
      <c r="T28" s="653"/>
      <c r="U28" s="653"/>
      <c r="V28" s="653"/>
      <c r="W28" s="653"/>
      <c r="X28" s="653"/>
      <c r="Y28" s="653"/>
      <c r="Z28" s="653"/>
      <c r="AA28" s="653"/>
      <c r="AB28" s="653"/>
      <c r="AC28" s="653"/>
      <c r="AD28" s="653"/>
      <c r="AE28" s="653"/>
      <c r="AF28" s="653"/>
      <c r="AG28" s="653"/>
      <c r="AH28" s="653"/>
      <c r="AI28" s="653"/>
      <c r="AJ28" s="653"/>
      <c r="AK28" s="653"/>
      <c r="AL28" s="653"/>
      <c r="AM28" s="653"/>
      <c r="AN28" s="653"/>
      <c r="AO28" s="653"/>
      <c r="AP28" s="653"/>
    </row>
    <row r="29" spans="1:42" x14ac:dyDescent="0.2">
      <c r="A29" s="58"/>
      <c r="B29" s="84"/>
      <c r="C29" s="85"/>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row>
    <row r="30" spans="1:42" ht="12.75" customHeight="1" x14ac:dyDescent="0.2">
      <c r="A30" s="58"/>
      <c r="B30" s="651" t="s">
        <v>136</v>
      </c>
      <c r="C30" s="652"/>
      <c r="D30" s="456" t="s">
        <v>221</v>
      </c>
      <c r="E30" s="509"/>
      <c r="F30" s="509"/>
      <c r="G30" s="509"/>
      <c r="H30" s="509"/>
      <c r="I30" s="509"/>
      <c r="J30" s="509"/>
      <c r="K30" s="509"/>
      <c r="L30" s="509"/>
      <c r="M30" s="509"/>
      <c r="N30" s="509"/>
      <c r="O30" s="509"/>
      <c r="P30" s="509"/>
      <c r="Q30" s="509"/>
      <c r="R30" s="509"/>
      <c r="S30" s="509"/>
      <c r="T30" s="509"/>
      <c r="U30" s="509"/>
      <c r="V30" s="509"/>
      <c r="W30" s="509"/>
      <c r="X30" s="509"/>
      <c r="Y30" s="509"/>
      <c r="Z30" s="509"/>
      <c r="AA30" s="509"/>
      <c r="AB30" s="509"/>
      <c r="AC30" s="509"/>
      <c r="AD30" s="509"/>
      <c r="AE30" s="509"/>
      <c r="AF30" s="509"/>
      <c r="AG30" s="509"/>
      <c r="AH30" s="509"/>
      <c r="AI30" s="509"/>
      <c r="AJ30" s="509"/>
      <c r="AK30" s="509"/>
      <c r="AL30" s="509"/>
      <c r="AM30" s="509"/>
      <c r="AN30" s="509"/>
      <c r="AO30" s="509"/>
      <c r="AP30" s="509"/>
    </row>
    <row r="31" spans="1:42" x14ac:dyDescent="0.2">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0"/>
      <c r="AD31" s="510"/>
      <c r="AE31" s="510"/>
      <c r="AF31" s="510"/>
      <c r="AG31" s="510"/>
      <c r="AH31" s="510"/>
      <c r="AI31" s="510"/>
      <c r="AJ31" s="510"/>
      <c r="AK31" s="510"/>
      <c r="AL31" s="510"/>
      <c r="AM31" s="510"/>
      <c r="AN31" s="510"/>
      <c r="AO31" s="510"/>
      <c r="AP31" s="510"/>
    </row>
  </sheetData>
  <mergeCells count="18">
    <mergeCell ref="AB17:AJ17"/>
    <mergeCell ref="B25:C25"/>
    <mergeCell ref="D25:AP28"/>
    <mergeCell ref="B30:C30"/>
    <mergeCell ref="D30:AP31"/>
    <mergeCell ref="D18:AP18"/>
    <mergeCell ref="D20:AP20"/>
    <mergeCell ref="B22:C22"/>
    <mergeCell ref="D22:AP22"/>
    <mergeCell ref="D15:AP16"/>
    <mergeCell ref="D5:AP5"/>
    <mergeCell ref="D7:AP7"/>
    <mergeCell ref="D8:AP8"/>
    <mergeCell ref="B2:AP2"/>
    <mergeCell ref="D11:AP11"/>
    <mergeCell ref="D13:AP13"/>
    <mergeCell ref="D9:AO9"/>
    <mergeCell ref="D10:AP10"/>
  </mergeCells>
  <printOptions horizontalCentered="1"/>
  <pageMargins left="0.70866141732283472" right="0.70866141732283472" top="0.74803149606299213" bottom="1.2598425196850394" header="0.31496062992125984" footer="0.31496062992125984"/>
  <pageSetup paperSize="9" scale="69"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heetViews>
  <sheetFormatPr baseColWidth="10" defaultColWidth="9.33203125" defaultRowHeight="12.75" x14ac:dyDescent="0.2"/>
  <sheetData>
    <row r="1" spans="1:2" x14ac:dyDescent="0.2">
      <c r="A1" t="s">
        <v>0</v>
      </c>
      <c r="B1" t="s">
        <v>1</v>
      </c>
    </row>
    <row r="2" spans="1:2" x14ac:dyDescent="0.2">
      <c r="A2" t="s">
        <v>2</v>
      </c>
      <c r="B2" t="s">
        <v>3</v>
      </c>
    </row>
    <row r="3" spans="1:2" x14ac:dyDescent="0.2">
      <c r="A3" t="s">
        <v>4</v>
      </c>
      <c r="B3" t="s">
        <v>5</v>
      </c>
    </row>
    <row r="4" spans="1:2" x14ac:dyDescent="0.2">
      <c r="A4" t="s">
        <v>6</v>
      </c>
      <c r="B4" t="s">
        <v>7</v>
      </c>
    </row>
    <row r="5" spans="1:2" x14ac:dyDescent="0.2">
      <c r="A5" t="s">
        <v>8</v>
      </c>
      <c r="B5" t="s">
        <v>9</v>
      </c>
    </row>
    <row r="6" spans="1:2" x14ac:dyDescent="0.2">
      <c r="A6" t="s">
        <v>10</v>
      </c>
      <c r="B6" t="s">
        <v>11</v>
      </c>
    </row>
    <row r="7" spans="1:2" x14ac:dyDescent="0.2">
      <c r="A7" t="s">
        <v>12</v>
      </c>
      <c r="B7" t="s">
        <v>13</v>
      </c>
    </row>
    <row r="8" spans="1:2" x14ac:dyDescent="0.2">
      <c r="A8" t="s">
        <v>14</v>
      </c>
      <c r="B8" t="s">
        <v>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T30"/>
  <sheetViews>
    <sheetView zoomScaleNormal="100" workbookViewId="0">
      <selection activeCell="B7" sqref="B7:R7"/>
    </sheetView>
  </sheetViews>
  <sheetFormatPr baseColWidth="10" defaultColWidth="9.33203125" defaultRowHeight="12.75" x14ac:dyDescent="0.2"/>
  <cols>
    <col min="1" max="1" width="4.1640625" style="314" customWidth="1"/>
    <col min="2" max="2" width="21.33203125" style="314" customWidth="1"/>
    <col min="3" max="4" width="5.5" style="314" customWidth="1"/>
    <col min="5" max="5" width="7.6640625" style="314" customWidth="1"/>
    <col min="6" max="6" width="6" style="314" customWidth="1"/>
    <col min="7" max="7" width="4.1640625" style="314" customWidth="1"/>
    <col min="8" max="8" width="5.5" style="314" customWidth="1"/>
    <col min="9" max="9" width="13.6640625" style="314" customWidth="1"/>
    <col min="10" max="10" width="6.6640625" style="314" customWidth="1"/>
    <col min="11" max="11" width="10.83203125" style="314" customWidth="1"/>
    <col min="12" max="12" width="11.83203125" style="314" customWidth="1"/>
    <col min="13" max="13" width="4.5" style="314" customWidth="1"/>
    <col min="14" max="14" width="11" style="314" customWidth="1"/>
    <col min="15" max="15" width="7" style="314" customWidth="1"/>
    <col min="16" max="16" width="9" style="314" customWidth="1"/>
    <col min="17" max="17" width="9.6640625" style="314" customWidth="1"/>
    <col min="18" max="18" width="9" style="314" customWidth="1"/>
    <col min="19" max="19" width="10.33203125" style="314" customWidth="1"/>
    <col min="20" max="37" width="4.33203125" style="314" customWidth="1"/>
    <col min="38" max="16384" width="9.33203125" style="314"/>
  </cols>
  <sheetData>
    <row r="1" spans="1:46" ht="15" customHeight="1" x14ac:dyDescent="0.2"/>
    <row r="3" spans="1:46" x14ac:dyDescent="0.2">
      <c r="B3" s="678" t="s">
        <v>62</v>
      </c>
      <c r="C3" s="678"/>
      <c r="D3" s="678"/>
      <c r="E3" s="678"/>
      <c r="F3" s="678"/>
      <c r="G3" s="678"/>
      <c r="H3" s="678"/>
      <c r="I3" s="678"/>
      <c r="J3" s="678"/>
      <c r="K3" s="678"/>
      <c r="L3" s="678"/>
      <c r="M3" s="678"/>
      <c r="N3" s="678"/>
      <c r="O3" s="678"/>
      <c r="P3" s="678"/>
      <c r="Q3" s="678"/>
      <c r="R3" s="678"/>
    </row>
    <row r="4" spans="1:46" ht="5.25" customHeight="1" x14ac:dyDescent="0.2">
      <c r="A4" s="356"/>
      <c r="B4" s="365"/>
      <c r="C4" s="365"/>
      <c r="D4" s="365"/>
      <c r="E4" s="365"/>
      <c r="F4" s="365"/>
      <c r="G4" s="365"/>
      <c r="H4" s="365"/>
      <c r="I4" s="365"/>
      <c r="J4" s="365"/>
      <c r="K4" s="365"/>
      <c r="L4" s="365"/>
      <c r="M4" s="365"/>
      <c r="N4" s="365"/>
      <c r="O4" s="365"/>
      <c r="P4" s="365"/>
      <c r="Q4" s="365"/>
      <c r="R4" s="365"/>
    </row>
    <row r="5" spans="1:46" x14ac:dyDescent="0.2">
      <c r="B5" s="678" t="s">
        <v>90</v>
      </c>
      <c r="C5" s="678"/>
      <c r="D5" s="678"/>
      <c r="E5" s="678"/>
      <c r="F5" s="678"/>
      <c r="G5" s="678"/>
      <c r="H5" s="678"/>
      <c r="I5" s="678"/>
      <c r="J5" s="678"/>
      <c r="K5" s="678"/>
      <c r="L5" s="678"/>
      <c r="M5" s="678"/>
      <c r="N5" s="678"/>
      <c r="O5" s="678"/>
      <c r="P5" s="678"/>
      <c r="Q5" s="678"/>
      <c r="R5" s="678"/>
    </row>
    <row r="6" spans="1:46" ht="3.75" customHeight="1" x14ac:dyDescent="0.2">
      <c r="B6" s="366"/>
      <c r="C6" s="366"/>
      <c r="D6" s="366"/>
      <c r="E6" s="366"/>
      <c r="F6" s="366"/>
      <c r="G6" s="366"/>
      <c r="H6" s="366"/>
      <c r="I6" s="366"/>
      <c r="J6" s="366"/>
      <c r="K6" s="366"/>
      <c r="L6" s="366"/>
      <c r="M6" s="366"/>
      <c r="N6" s="366"/>
      <c r="O6" s="366"/>
      <c r="P6" s="366"/>
      <c r="Q6" s="366"/>
      <c r="R6" s="366"/>
    </row>
    <row r="7" spans="1:46" ht="14.25" customHeight="1" x14ac:dyDescent="0.2">
      <c r="B7" s="679" t="s">
        <v>237</v>
      </c>
      <c r="C7" s="679"/>
      <c r="D7" s="679"/>
      <c r="E7" s="679"/>
      <c r="F7" s="679"/>
      <c r="G7" s="679"/>
      <c r="H7" s="679"/>
      <c r="I7" s="679"/>
      <c r="J7" s="679"/>
      <c r="K7" s="679"/>
      <c r="L7" s="679"/>
      <c r="M7" s="679"/>
      <c r="N7" s="679"/>
      <c r="O7" s="679"/>
      <c r="P7" s="679"/>
      <c r="Q7" s="679"/>
      <c r="R7" s="679"/>
    </row>
    <row r="8" spans="1:46" ht="15.75" customHeight="1" x14ac:dyDescent="0.2">
      <c r="B8" s="680" t="s">
        <v>49</v>
      </c>
      <c r="C8" s="680"/>
      <c r="D8" s="680"/>
      <c r="E8" s="680"/>
      <c r="F8" s="680"/>
      <c r="G8" s="680"/>
      <c r="H8" s="680"/>
      <c r="I8" s="680"/>
      <c r="J8" s="680"/>
      <c r="K8" s="680"/>
      <c r="L8" s="680"/>
      <c r="M8" s="680"/>
      <c r="N8" s="680"/>
      <c r="O8" s="680"/>
      <c r="P8" s="680"/>
      <c r="Q8" s="680"/>
      <c r="R8" s="680"/>
    </row>
    <row r="9" spans="1:46" ht="13.5" thickBot="1" x14ac:dyDescent="0.25"/>
    <row r="10" spans="1:46" s="65" customFormat="1" ht="25.5" customHeight="1" thickBot="1" x14ac:dyDescent="0.25">
      <c r="B10" s="659" t="s">
        <v>54</v>
      </c>
      <c r="C10" s="660"/>
      <c r="D10" s="660"/>
      <c r="E10" s="660"/>
      <c r="F10" s="660"/>
      <c r="G10" s="661"/>
      <c r="H10" s="373"/>
      <c r="I10" s="659" t="s">
        <v>55</v>
      </c>
      <c r="J10" s="660"/>
      <c r="K10" s="660"/>
      <c r="L10" s="661"/>
      <c r="M10" s="373"/>
      <c r="N10" s="665" t="s">
        <v>70</v>
      </c>
      <c r="O10" s="666"/>
      <c r="P10" s="666"/>
      <c r="Q10" s="666"/>
      <c r="R10" s="667"/>
      <c r="S10" s="357"/>
      <c r="T10" s="357"/>
      <c r="U10" s="357"/>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row>
    <row r="11" spans="1:46" s="8" customFormat="1" ht="22.5" customHeight="1" thickBot="1" x14ac:dyDescent="0.25">
      <c r="B11" s="361"/>
      <c r="C11" s="362"/>
      <c r="D11" s="362"/>
      <c r="E11" s="362"/>
      <c r="F11" s="362"/>
      <c r="G11" s="363"/>
      <c r="H11" s="360"/>
      <c r="I11" s="662"/>
      <c r="J11" s="663"/>
      <c r="K11" s="663"/>
      <c r="L11" s="664"/>
      <c r="M11" s="368"/>
      <c r="N11" s="662"/>
      <c r="O11" s="663"/>
      <c r="P11" s="663"/>
      <c r="Q11" s="663"/>
      <c r="R11" s="664"/>
      <c r="S11" s="357"/>
      <c r="T11" s="357"/>
      <c r="U11" s="357"/>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row>
    <row r="12" spans="1:46" s="8" customFormat="1" ht="13.5" customHeight="1" x14ac:dyDescent="0.2">
      <c r="L12" s="358"/>
      <c r="M12" s="358"/>
      <c r="S12" s="359"/>
      <c r="T12" s="359"/>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row>
    <row r="13" spans="1:46" s="19" customFormat="1" x14ac:dyDescent="0.2">
      <c r="A13" s="8"/>
      <c r="B13" s="654" t="s">
        <v>217</v>
      </c>
      <c r="C13" s="654"/>
      <c r="D13" s="654"/>
      <c r="E13" s="8"/>
      <c r="F13" s="8"/>
      <c r="G13" s="8"/>
      <c r="H13" s="8"/>
      <c r="I13" s="29"/>
      <c r="J13" s="29"/>
      <c r="K13" s="29"/>
      <c r="L13" s="8"/>
      <c r="M13" s="8"/>
      <c r="N13" s="8"/>
      <c r="O13" s="13"/>
      <c r="P13" s="13"/>
      <c r="Q13" s="13"/>
      <c r="R13" s="13"/>
    </row>
    <row r="14" spans="1:46" s="19" customFormat="1" ht="13.5" thickBot="1" x14ac:dyDescent="0.25">
      <c r="A14" s="8"/>
      <c r="B14" s="12"/>
      <c r="C14" s="12"/>
      <c r="D14" s="12"/>
      <c r="E14" s="12"/>
      <c r="F14" s="12"/>
      <c r="G14" s="12"/>
      <c r="H14" s="12"/>
      <c r="I14" s="30"/>
      <c r="J14" s="30"/>
      <c r="K14" s="30"/>
      <c r="L14" s="31"/>
      <c r="M14" s="31"/>
      <c r="N14" s="12"/>
      <c r="O14" s="15"/>
      <c r="P14" s="15"/>
      <c r="Q14" s="15"/>
      <c r="R14" s="15"/>
    </row>
    <row r="15" spans="1:46" s="19" customFormat="1" ht="36" customHeight="1" thickBot="1" x14ac:dyDescent="0.25">
      <c r="A15" s="8"/>
      <c r="B15" s="369" t="s">
        <v>121</v>
      </c>
      <c r="C15" s="659" t="s">
        <v>234</v>
      </c>
      <c r="D15" s="660"/>
      <c r="E15" s="660"/>
      <c r="F15" s="660"/>
      <c r="G15" s="660"/>
      <c r="H15" s="661"/>
      <c r="I15" s="659" t="s">
        <v>235</v>
      </c>
      <c r="J15" s="660"/>
      <c r="K15" s="660"/>
      <c r="L15" s="660"/>
      <c r="M15" s="661"/>
      <c r="N15" s="668" t="s">
        <v>236</v>
      </c>
      <c r="O15" s="669"/>
      <c r="P15" s="669"/>
      <c r="Q15" s="669"/>
      <c r="R15" s="670"/>
    </row>
    <row r="16" spans="1:46" s="19" customFormat="1" ht="27" customHeight="1" x14ac:dyDescent="0.2">
      <c r="A16" s="8"/>
      <c r="B16" s="370" t="s">
        <v>30</v>
      </c>
      <c r="C16" s="675"/>
      <c r="D16" s="675"/>
      <c r="E16" s="675"/>
      <c r="F16" s="675"/>
      <c r="G16" s="675"/>
      <c r="H16" s="675"/>
      <c r="I16" s="671"/>
      <c r="J16" s="671"/>
      <c r="K16" s="671"/>
      <c r="L16" s="671"/>
      <c r="M16" s="671"/>
      <c r="N16" s="671"/>
      <c r="O16" s="671"/>
      <c r="P16" s="671"/>
      <c r="Q16" s="671"/>
      <c r="R16" s="672"/>
    </row>
    <row r="17" spans="1:44" s="19" customFormat="1" ht="27" customHeight="1" x14ac:dyDescent="0.2">
      <c r="A17" s="8"/>
      <c r="B17" s="371" t="s">
        <v>31</v>
      </c>
      <c r="C17" s="676"/>
      <c r="D17" s="676"/>
      <c r="E17" s="676"/>
      <c r="F17" s="676"/>
      <c r="G17" s="676"/>
      <c r="H17" s="676"/>
      <c r="I17" s="673"/>
      <c r="J17" s="673"/>
      <c r="K17" s="673"/>
      <c r="L17" s="673"/>
      <c r="M17" s="673"/>
      <c r="N17" s="673"/>
      <c r="O17" s="673"/>
      <c r="P17" s="673"/>
      <c r="Q17" s="673"/>
      <c r="R17" s="674"/>
    </row>
    <row r="18" spans="1:44" s="19" customFormat="1" ht="27" customHeight="1" x14ac:dyDescent="0.2">
      <c r="A18" s="8"/>
      <c r="B18" s="371" t="s">
        <v>32</v>
      </c>
      <c r="C18" s="676"/>
      <c r="D18" s="676"/>
      <c r="E18" s="676"/>
      <c r="F18" s="676"/>
      <c r="G18" s="676"/>
      <c r="H18" s="676"/>
      <c r="I18" s="673"/>
      <c r="J18" s="673"/>
      <c r="K18" s="673"/>
      <c r="L18" s="673"/>
      <c r="M18" s="673"/>
      <c r="N18" s="673"/>
      <c r="O18" s="673"/>
      <c r="P18" s="673"/>
      <c r="Q18" s="673"/>
      <c r="R18" s="674"/>
    </row>
    <row r="19" spans="1:44" s="19" customFormat="1" ht="27" customHeight="1" x14ac:dyDescent="0.2">
      <c r="A19" s="8"/>
      <c r="B19" s="371" t="s">
        <v>33</v>
      </c>
      <c r="C19" s="676"/>
      <c r="D19" s="676"/>
      <c r="E19" s="676"/>
      <c r="F19" s="676"/>
      <c r="G19" s="676"/>
      <c r="H19" s="676"/>
      <c r="I19" s="673"/>
      <c r="J19" s="673"/>
      <c r="K19" s="673"/>
      <c r="L19" s="673"/>
      <c r="M19" s="673"/>
      <c r="N19" s="673"/>
      <c r="O19" s="673"/>
      <c r="P19" s="673"/>
      <c r="Q19" s="673"/>
      <c r="R19" s="674"/>
    </row>
    <row r="20" spans="1:44" s="19" customFormat="1" ht="27" customHeight="1" x14ac:dyDescent="0.2">
      <c r="A20" s="8"/>
      <c r="B20" s="371" t="s">
        <v>34</v>
      </c>
      <c r="C20" s="676"/>
      <c r="D20" s="676"/>
      <c r="E20" s="676"/>
      <c r="F20" s="676"/>
      <c r="G20" s="676"/>
      <c r="H20" s="676"/>
      <c r="I20" s="673"/>
      <c r="J20" s="673"/>
      <c r="K20" s="673"/>
      <c r="L20" s="673"/>
      <c r="M20" s="673"/>
      <c r="N20" s="673"/>
      <c r="O20" s="673"/>
      <c r="P20" s="673"/>
      <c r="Q20" s="673"/>
      <c r="R20" s="674"/>
    </row>
    <row r="21" spans="1:44" s="19" customFormat="1" ht="27" customHeight="1" x14ac:dyDescent="0.2">
      <c r="A21" s="8"/>
      <c r="B21" s="371" t="s">
        <v>35</v>
      </c>
      <c r="C21" s="676"/>
      <c r="D21" s="676"/>
      <c r="E21" s="676"/>
      <c r="F21" s="676"/>
      <c r="G21" s="676"/>
      <c r="H21" s="676"/>
      <c r="I21" s="673"/>
      <c r="J21" s="673"/>
      <c r="K21" s="673"/>
      <c r="L21" s="673"/>
      <c r="M21" s="673"/>
      <c r="N21" s="673"/>
      <c r="O21" s="673"/>
      <c r="P21" s="673"/>
      <c r="Q21" s="673"/>
      <c r="R21" s="674"/>
    </row>
    <row r="22" spans="1:44" s="19" customFormat="1" ht="27" customHeight="1" x14ac:dyDescent="0.2">
      <c r="A22" s="8"/>
      <c r="B22" s="371" t="s">
        <v>36</v>
      </c>
      <c r="C22" s="676"/>
      <c r="D22" s="676"/>
      <c r="E22" s="676"/>
      <c r="F22" s="676"/>
      <c r="G22" s="676"/>
      <c r="H22" s="676"/>
      <c r="I22" s="673"/>
      <c r="J22" s="673"/>
      <c r="K22" s="673"/>
      <c r="L22" s="673"/>
      <c r="M22" s="673"/>
      <c r="N22" s="673"/>
      <c r="O22" s="673"/>
      <c r="P22" s="673"/>
      <c r="Q22" s="673"/>
      <c r="R22" s="674"/>
    </row>
    <row r="23" spans="1:44" s="19" customFormat="1" ht="27" customHeight="1" x14ac:dyDescent="0.2">
      <c r="A23" s="8"/>
      <c r="B23" s="371" t="s">
        <v>37</v>
      </c>
      <c r="C23" s="676"/>
      <c r="D23" s="676"/>
      <c r="E23" s="676"/>
      <c r="F23" s="676"/>
      <c r="G23" s="676"/>
      <c r="H23" s="676"/>
      <c r="I23" s="673"/>
      <c r="J23" s="673"/>
      <c r="K23" s="673"/>
      <c r="L23" s="673"/>
      <c r="M23" s="673"/>
      <c r="N23" s="673"/>
      <c r="O23" s="673"/>
      <c r="P23" s="673"/>
      <c r="Q23" s="673"/>
      <c r="R23" s="674"/>
    </row>
    <row r="24" spans="1:44" s="19" customFormat="1" ht="27" customHeight="1" x14ac:dyDescent="0.2">
      <c r="A24" s="8"/>
      <c r="B24" s="371" t="s">
        <v>38</v>
      </c>
      <c r="C24" s="676"/>
      <c r="D24" s="676"/>
      <c r="E24" s="676"/>
      <c r="F24" s="676"/>
      <c r="G24" s="676"/>
      <c r="H24" s="676"/>
      <c r="I24" s="673"/>
      <c r="J24" s="673"/>
      <c r="K24" s="673"/>
      <c r="L24" s="673"/>
      <c r="M24" s="673"/>
      <c r="N24" s="673"/>
      <c r="O24" s="673"/>
      <c r="P24" s="673"/>
      <c r="Q24" s="673"/>
      <c r="R24" s="674"/>
    </row>
    <row r="25" spans="1:44" s="19" customFormat="1" ht="27" customHeight="1" x14ac:dyDescent="0.2">
      <c r="A25" s="8"/>
      <c r="B25" s="371" t="s">
        <v>39</v>
      </c>
      <c r="C25" s="676"/>
      <c r="D25" s="676"/>
      <c r="E25" s="676"/>
      <c r="F25" s="676"/>
      <c r="G25" s="676"/>
      <c r="H25" s="676"/>
      <c r="I25" s="673"/>
      <c r="J25" s="673"/>
      <c r="K25" s="673"/>
      <c r="L25" s="673"/>
      <c r="M25" s="673"/>
      <c r="N25" s="673"/>
      <c r="O25" s="673"/>
      <c r="P25" s="673"/>
      <c r="Q25" s="673"/>
      <c r="R25" s="674"/>
    </row>
    <row r="26" spans="1:44" s="19" customFormat="1" ht="27" customHeight="1" x14ac:dyDescent="0.2">
      <c r="A26" s="8"/>
      <c r="B26" s="371" t="s">
        <v>40</v>
      </c>
      <c r="C26" s="676"/>
      <c r="D26" s="676"/>
      <c r="E26" s="676"/>
      <c r="F26" s="676"/>
      <c r="G26" s="676"/>
      <c r="H26" s="676"/>
      <c r="I26" s="673"/>
      <c r="J26" s="673"/>
      <c r="K26" s="673"/>
      <c r="L26" s="673"/>
      <c r="M26" s="673"/>
      <c r="N26" s="673"/>
      <c r="O26" s="673"/>
      <c r="P26" s="673"/>
      <c r="Q26" s="673"/>
      <c r="R26" s="674"/>
    </row>
    <row r="27" spans="1:44" s="19" customFormat="1" ht="27" customHeight="1" thickBot="1" x14ac:dyDescent="0.25">
      <c r="A27" s="8"/>
      <c r="B27" s="372" t="s">
        <v>41</v>
      </c>
      <c r="C27" s="677"/>
      <c r="D27" s="677"/>
      <c r="E27" s="677"/>
      <c r="F27" s="677"/>
      <c r="G27" s="677"/>
      <c r="H27" s="677"/>
      <c r="I27" s="655"/>
      <c r="J27" s="655"/>
      <c r="K27" s="655"/>
      <c r="L27" s="655"/>
      <c r="M27" s="655"/>
      <c r="N27" s="655"/>
      <c r="O27" s="655"/>
      <c r="P27" s="655"/>
      <c r="Q27" s="655"/>
      <c r="R27" s="656"/>
    </row>
    <row r="28" spans="1:44" s="8" customFormat="1" ht="26.25" customHeight="1" thickBot="1" x14ac:dyDescent="0.25">
      <c r="B28" s="307" t="s">
        <v>139</v>
      </c>
      <c r="C28" s="548">
        <f>SUM(C16:G27)</f>
        <v>0</v>
      </c>
      <c r="D28" s="657"/>
      <c r="E28" s="657"/>
      <c r="F28" s="657"/>
      <c r="G28" s="657"/>
      <c r="H28" s="658"/>
      <c r="I28" s="548">
        <v>0</v>
      </c>
      <c r="J28" s="657"/>
      <c r="K28" s="657"/>
      <c r="L28" s="657">
        <f>SUM(N16:N27)</f>
        <v>0</v>
      </c>
      <c r="M28" s="658"/>
      <c r="N28" s="548">
        <v>0</v>
      </c>
      <c r="O28" s="657"/>
      <c r="P28" s="657"/>
      <c r="Q28" s="657">
        <f>SUM(S16:S27)</f>
        <v>0</v>
      </c>
      <c r="R28" s="658"/>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row>
    <row r="29" spans="1:44" s="8" customFormat="1" x14ac:dyDescent="0.2">
      <c r="O29" s="13"/>
      <c r="P29" s="13"/>
      <c r="Q29" s="13"/>
      <c r="R29" s="13"/>
    </row>
    <row r="30" spans="1:44" x14ac:dyDescent="0.2">
      <c r="A30" s="8"/>
      <c r="B30" s="8"/>
      <c r="C30" s="8"/>
      <c r="D30" s="8"/>
      <c r="E30" s="8"/>
      <c r="F30" s="8"/>
      <c r="G30" s="8"/>
      <c r="H30" s="8"/>
      <c r="I30" s="8"/>
      <c r="J30" s="8"/>
      <c r="K30" s="8"/>
      <c r="L30" s="8"/>
      <c r="M30" s="8"/>
      <c r="N30" s="8"/>
      <c r="O30" s="13"/>
      <c r="P30" s="13"/>
      <c r="Q30" s="13"/>
      <c r="R30" s="13"/>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sheetData>
  <mergeCells count="52">
    <mergeCell ref="B10:G10"/>
    <mergeCell ref="B3:R3"/>
    <mergeCell ref="B5:R5"/>
    <mergeCell ref="B7:R7"/>
    <mergeCell ref="B8:R8"/>
    <mergeCell ref="N25:R25"/>
    <mergeCell ref="N26:R26"/>
    <mergeCell ref="I18:M18"/>
    <mergeCell ref="I19:M19"/>
    <mergeCell ref="I20:M20"/>
    <mergeCell ref="I25:M25"/>
    <mergeCell ref="I26:M26"/>
    <mergeCell ref="I23:M23"/>
    <mergeCell ref="I24:M24"/>
    <mergeCell ref="N23:R23"/>
    <mergeCell ref="N24:R24"/>
    <mergeCell ref="C28:H28"/>
    <mergeCell ref="C15:H15"/>
    <mergeCell ref="C16:H16"/>
    <mergeCell ref="C17:H17"/>
    <mergeCell ref="C18:H18"/>
    <mergeCell ref="C19:H19"/>
    <mergeCell ref="C20:H20"/>
    <mergeCell ref="C21:H21"/>
    <mergeCell ref="C22:H22"/>
    <mergeCell ref="C23:H23"/>
    <mergeCell ref="C24:H24"/>
    <mergeCell ref="C25:H25"/>
    <mergeCell ref="C26:H26"/>
    <mergeCell ref="C27:H27"/>
    <mergeCell ref="I15:M15"/>
    <mergeCell ref="I16:M16"/>
    <mergeCell ref="I17:M17"/>
    <mergeCell ref="N22:R22"/>
    <mergeCell ref="I21:M21"/>
    <mergeCell ref="I22:M22"/>
    <mergeCell ref="B13:D13"/>
    <mergeCell ref="N27:R27"/>
    <mergeCell ref="N28:R28"/>
    <mergeCell ref="I10:L10"/>
    <mergeCell ref="I11:L11"/>
    <mergeCell ref="N10:R10"/>
    <mergeCell ref="N11:R11"/>
    <mergeCell ref="I27:M27"/>
    <mergeCell ref="I28:M28"/>
    <mergeCell ref="N15:R15"/>
    <mergeCell ref="N16:R16"/>
    <mergeCell ref="N17:R17"/>
    <mergeCell ref="N18:R18"/>
    <mergeCell ref="N19:R19"/>
    <mergeCell ref="N20:R20"/>
    <mergeCell ref="N21:R21"/>
  </mergeCells>
  <printOptions horizontalCentered="1"/>
  <pageMargins left="0.70866141732283472" right="0.70866141732283472" top="0.6692913385826772" bottom="0.6692913385826772" header="0.31496062992125984" footer="0.43307086614173229"/>
  <pageSetup paperSize="9" scale="87" orientation="landscape"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CK21"/>
  <sheetViews>
    <sheetView workbookViewId="0">
      <selection activeCell="C9" sqref="C9:F9"/>
    </sheetView>
  </sheetViews>
  <sheetFormatPr baseColWidth="10" defaultColWidth="2.5" defaultRowHeight="12.75" x14ac:dyDescent="0.2"/>
  <cols>
    <col min="1" max="1" width="18" style="59" customWidth="1"/>
    <col min="2" max="2" width="18" style="60" customWidth="1"/>
    <col min="3" max="3" width="12.83203125" style="59" customWidth="1"/>
    <col min="4" max="5" width="30.6640625" style="59" customWidth="1"/>
    <col min="6" max="6" width="25.1640625" style="59" customWidth="1"/>
    <col min="7" max="7" width="12.83203125" style="59" customWidth="1"/>
    <col min="8" max="23" width="2.5" style="59"/>
    <col min="24" max="24" width="18.33203125" style="59" customWidth="1"/>
    <col min="25" max="40" width="2.5" style="59"/>
    <col min="41" max="41" width="6.33203125" style="59" customWidth="1"/>
    <col min="42" max="16384" width="2.5" style="59"/>
  </cols>
  <sheetData>
    <row r="2" spans="1:89" s="55" customFormat="1" ht="38.25" customHeight="1" x14ac:dyDescent="0.2">
      <c r="B2" s="682" t="s">
        <v>242</v>
      </c>
      <c r="C2" s="682"/>
      <c r="D2" s="682"/>
      <c r="E2" s="682"/>
      <c r="F2" s="68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2"/>
    </row>
    <row r="3" spans="1:89" s="56" customFormat="1" ht="39" customHeight="1" x14ac:dyDescent="0.2">
      <c r="A3" s="58"/>
      <c r="B3" s="102" t="s">
        <v>24</v>
      </c>
      <c r="C3" s="647" t="s">
        <v>58</v>
      </c>
      <c r="D3" s="647"/>
      <c r="E3" s="647"/>
      <c r="F3" s="647"/>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row>
    <row r="4" spans="1:89" s="56" customFormat="1" ht="47.25" customHeight="1" x14ac:dyDescent="0.2">
      <c r="B4" s="102" t="s">
        <v>51</v>
      </c>
      <c r="C4" s="647" t="s">
        <v>114</v>
      </c>
      <c r="D4" s="681"/>
      <c r="E4" s="681"/>
      <c r="F4" s="681"/>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Y4" s="12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row>
    <row r="5" spans="1:89" s="56" customFormat="1" ht="45.75" customHeight="1" x14ac:dyDescent="0.2">
      <c r="B5" s="102" t="s">
        <v>52</v>
      </c>
      <c r="C5" s="647" t="s">
        <v>120</v>
      </c>
      <c r="D5" s="681"/>
      <c r="E5" s="681"/>
      <c r="F5" s="681"/>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c r="CK5" s="131"/>
    </row>
    <row r="6" spans="1:89" ht="37.5" customHeight="1" x14ac:dyDescent="0.2">
      <c r="A6" s="58"/>
      <c r="B6" s="102" t="s">
        <v>53</v>
      </c>
      <c r="C6" s="647" t="s">
        <v>57</v>
      </c>
      <c r="D6" s="681"/>
      <c r="E6" s="681"/>
      <c r="F6" s="681"/>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99"/>
    </row>
    <row r="7" spans="1:89" ht="37.5" customHeight="1" x14ac:dyDescent="0.2">
      <c r="A7" s="58"/>
      <c r="B7" s="102" t="s">
        <v>25</v>
      </c>
      <c r="C7" s="647" t="s">
        <v>230</v>
      </c>
      <c r="D7" s="681"/>
      <c r="E7" s="681"/>
      <c r="F7" s="681"/>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row>
    <row r="8" spans="1:89" ht="50.25" customHeight="1" x14ac:dyDescent="0.2">
      <c r="A8" s="58"/>
      <c r="B8" s="102" t="s">
        <v>130</v>
      </c>
      <c r="C8" s="647" t="s">
        <v>231</v>
      </c>
      <c r="D8" s="647"/>
      <c r="E8" s="647"/>
      <c r="F8" s="64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row>
    <row r="9" spans="1:89" ht="43.5" customHeight="1" x14ac:dyDescent="0.2">
      <c r="A9" s="58"/>
      <c r="B9" s="102" t="s">
        <v>129</v>
      </c>
      <c r="C9" s="647" t="s">
        <v>238</v>
      </c>
      <c r="D9" s="681"/>
      <c r="E9" s="681"/>
      <c r="F9" s="681"/>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row>
    <row r="10" spans="1:89" ht="36" customHeight="1" x14ac:dyDescent="0.2">
      <c r="A10" s="58"/>
      <c r="B10" s="102" t="s">
        <v>26</v>
      </c>
      <c r="C10" s="647" t="s">
        <v>239</v>
      </c>
      <c r="D10" s="647"/>
      <c r="E10" s="647"/>
      <c r="F10" s="647"/>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row>
    <row r="11" spans="1:89" ht="37.5" customHeight="1" x14ac:dyDescent="0.2">
      <c r="A11" s="58"/>
      <c r="B11" s="102" t="s">
        <v>232</v>
      </c>
      <c r="C11" s="647" t="s">
        <v>233</v>
      </c>
      <c r="D11" s="681"/>
      <c r="E11" s="681"/>
      <c r="F11" s="681"/>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row>
    <row r="12" spans="1:89" ht="23.25" customHeight="1" x14ac:dyDescent="0.2">
      <c r="A12" s="58"/>
      <c r="B12" s="102" t="s">
        <v>240</v>
      </c>
      <c r="C12" s="647" t="s">
        <v>241</v>
      </c>
      <c r="D12" s="681"/>
      <c r="E12" s="681"/>
      <c r="F12" s="681"/>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row>
    <row r="13" spans="1:89" ht="23.25" customHeight="1" x14ac:dyDescent="0.2">
      <c r="A13" s="58"/>
      <c r="B13" s="112"/>
      <c r="C13" s="647"/>
      <c r="D13" s="681"/>
      <c r="E13" s="681"/>
      <c r="F13" s="681"/>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row>
    <row r="14" spans="1:89" ht="23.25" customHeight="1" x14ac:dyDescent="0.2">
      <c r="A14" s="58"/>
      <c r="B14" s="112"/>
      <c r="C14" s="647"/>
      <c r="D14" s="681"/>
      <c r="E14" s="681"/>
      <c r="F14" s="681"/>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row>
    <row r="15" spans="1:89" ht="23.25" customHeight="1" x14ac:dyDescent="0.2">
      <c r="A15" s="58"/>
      <c r="B15" s="112"/>
      <c r="C15" s="647"/>
      <c r="D15" s="681"/>
      <c r="E15" s="681"/>
      <c r="F15" s="681"/>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row>
    <row r="16" spans="1:89" ht="23.25" customHeight="1" x14ac:dyDescent="0.2">
      <c r="B16" s="113"/>
      <c r="C16" s="100"/>
      <c r="D16" s="341"/>
      <c r="E16" s="100"/>
      <c r="F16" s="100"/>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row>
    <row r="17" ht="23.25" customHeight="1" x14ac:dyDescent="0.2"/>
    <row r="18" ht="23.25" customHeight="1" x14ac:dyDescent="0.2"/>
    <row r="19" ht="23.25" customHeight="1" x14ac:dyDescent="0.2"/>
    <row r="20" ht="23.25" customHeight="1" x14ac:dyDescent="0.2"/>
    <row r="21" ht="23.25" customHeight="1" x14ac:dyDescent="0.2"/>
  </sheetData>
  <mergeCells count="14">
    <mergeCell ref="C13:F13"/>
    <mergeCell ref="C14:F14"/>
    <mergeCell ref="C15:F15"/>
    <mergeCell ref="C12:F12"/>
    <mergeCell ref="B2:F2"/>
    <mergeCell ref="C3:F3"/>
    <mergeCell ref="C4:F4"/>
    <mergeCell ref="C5:F5"/>
    <mergeCell ref="C6:F6"/>
    <mergeCell ref="C7:F7"/>
    <mergeCell ref="C8:F8"/>
    <mergeCell ref="C9:F9"/>
    <mergeCell ref="C11:F11"/>
    <mergeCell ref="C10:F10"/>
  </mergeCells>
  <printOptions horizontalCentered="1"/>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N36"/>
  <sheetViews>
    <sheetView zoomScale="60" zoomScaleNormal="60" workbookViewId="0">
      <selection activeCell="B5" sqref="B5:H5"/>
    </sheetView>
  </sheetViews>
  <sheetFormatPr baseColWidth="10" defaultColWidth="9.33203125" defaultRowHeight="15" x14ac:dyDescent="0.2"/>
  <cols>
    <col min="1" max="1" width="4.1640625" style="1" customWidth="1"/>
    <col min="2" max="2" width="31.33203125" style="1" customWidth="1"/>
    <col min="3" max="3" width="15" style="1" customWidth="1"/>
    <col min="4" max="4" width="29.83203125" style="1" customWidth="1"/>
    <col min="5" max="5" width="17" style="1" customWidth="1"/>
    <col min="6" max="6" width="41" style="1" customWidth="1"/>
    <col min="7" max="7" width="43.33203125" style="1" customWidth="1"/>
    <col min="8" max="8" width="50.1640625" style="1" customWidth="1"/>
    <col min="9" max="9" width="16.83203125" style="1" customWidth="1"/>
    <col min="10" max="16384" width="9.33203125" style="1"/>
  </cols>
  <sheetData>
    <row r="1" spans="1:40" ht="15" customHeight="1" x14ac:dyDescent="0.2"/>
    <row r="3" spans="1:40" ht="15.75" x14ac:dyDescent="0.2">
      <c r="B3" s="683" t="s">
        <v>62</v>
      </c>
      <c r="C3" s="683"/>
      <c r="D3" s="683"/>
      <c r="E3" s="683"/>
      <c r="F3" s="683"/>
      <c r="G3" s="683"/>
      <c r="H3" s="683"/>
    </row>
    <row r="4" spans="1:40" ht="15.75" x14ac:dyDescent="0.2">
      <c r="A4" s="5"/>
      <c r="B4" s="6"/>
      <c r="C4" s="6"/>
      <c r="D4" s="6"/>
      <c r="E4" s="6"/>
      <c r="F4" s="6"/>
      <c r="G4" s="6"/>
      <c r="H4" s="6"/>
    </row>
    <row r="5" spans="1:40" ht="49.5" customHeight="1" x14ac:dyDescent="0.2">
      <c r="B5" s="684" t="s">
        <v>249</v>
      </c>
      <c r="C5" s="684"/>
      <c r="D5" s="684"/>
      <c r="E5" s="684"/>
      <c r="F5" s="684"/>
      <c r="G5" s="684"/>
      <c r="H5" s="684"/>
    </row>
    <row r="6" spans="1:40" ht="6" customHeight="1" x14ac:dyDescent="0.2">
      <c r="B6" s="5"/>
      <c r="C6" s="5"/>
      <c r="D6" s="5"/>
      <c r="E6" s="5"/>
      <c r="F6" s="5"/>
      <c r="G6" s="5"/>
      <c r="H6" s="5"/>
    </row>
    <row r="7" spans="1:40" ht="25.5" customHeight="1" x14ac:dyDescent="0.2">
      <c r="B7" s="685" t="s">
        <v>49</v>
      </c>
      <c r="C7" s="685"/>
      <c r="D7" s="685"/>
      <c r="E7" s="685"/>
      <c r="F7" s="685"/>
      <c r="G7" s="685"/>
      <c r="H7" s="685"/>
    </row>
    <row r="9" spans="1:40" s="283" customFormat="1" ht="16.5" customHeight="1" thickBot="1" x14ac:dyDescent="0.25">
      <c r="A9" s="278"/>
      <c r="B9" s="278"/>
      <c r="C9" s="278"/>
      <c r="D9" s="279"/>
      <c r="E9" s="279"/>
      <c r="F9" s="280"/>
      <c r="G9" s="281"/>
      <c r="H9" s="281"/>
      <c r="I9" s="282"/>
      <c r="J9" s="282"/>
      <c r="K9" s="282"/>
      <c r="L9" s="282"/>
    </row>
    <row r="10" spans="1:40" s="70" customFormat="1" ht="18.75" customHeight="1" x14ac:dyDescent="0.2">
      <c r="B10" s="698" t="s">
        <v>54</v>
      </c>
      <c r="C10" s="701"/>
      <c r="D10" s="701"/>
      <c r="E10" s="699"/>
      <c r="F10" s="158"/>
      <c r="G10" s="698" t="s">
        <v>55</v>
      </c>
      <c r="H10" s="699"/>
      <c r="I10" s="159"/>
      <c r="J10" s="159"/>
      <c r="K10" s="116"/>
      <c r="M10" s="153"/>
      <c r="N10" s="153"/>
      <c r="O10" s="153"/>
      <c r="P10" s="153"/>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row>
    <row r="11" spans="1:40" s="34" customFormat="1" ht="27.75" customHeight="1" thickBot="1" x14ac:dyDescent="0.25">
      <c r="B11" s="613"/>
      <c r="C11" s="614"/>
      <c r="D11" s="614"/>
      <c r="E11" s="614"/>
      <c r="F11" s="158"/>
      <c r="G11" s="284"/>
      <c r="H11" s="285"/>
      <c r="I11" s="154"/>
      <c r="J11" s="154"/>
      <c r="K11" s="118"/>
      <c r="M11" s="153"/>
      <c r="N11" s="153"/>
      <c r="O11" s="153"/>
      <c r="P11" s="153"/>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row>
    <row r="12" spans="1:40" s="34" customFormat="1" ht="12.75" customHeight="1" thickBot="1" x14ac:dyDescent="0.25">
      <c r="H12" s="118"/>
      <c r="I12" s="155"/>
      <c r="J12" s="156"/>
      <c r="K12" s="118"/>
      <c r="M12" s="117"/>
      <c r="N12" s="117"/>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row>
    <row r="13" spans="1:40" s="34" customFormat="1" ht="18.75" customHeight="1" x14ac:dyDescent="0.2">
      <c r="B13" s="33"/>
      <c r="C13" s="33"/>
      <c r="D13" s="33"/>
      <c r="E13" s="33"/>
      <c r="F13" s="33"/>
      <c r="G13" s="696" t="s">
        <v>70</v>
      </c>
      <c r="H13" s="697"/>
      <c r="I13" s="117"/>
      <c r="J13" s="117"/>
      <c r="K13" s="118"/>
      <c r="M13" s="155"/>
      <c r="N13" s="155"/>
      <c r="O13" s="155"/>
      <c r="P13" s="155"/>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row>
    <row r="14" spans="1:40" s="34" customFormat="1" ht="27.75" customHeight="1" thickBot="1" x14ac:dyDescent="0.25">
      <c r="G14" s="286"/>
      <c r="H14" s="287"/>
      <c r="I14" s="156"/>
      <c r="J14" s="156"/>
      <c r="K14" s="118"/>
      <c r="M14" s="155"/>
      <c r="N14" s="155"/>
      <c r="O14" s="155"/>
      <c r="P14" s="155"/>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row>
    <row r="15" spans="1:40" s="283" customFormat="1" ht="36" customHeight="1" x14ac:dyDescent="0.2">
      <c r="A15" s="278"/>
      <c r="B15" s="278"/>
      <c r="C15" s="278"/>
      <c r="D15" s="279"/>
      <c r="E15" s="279"/>
      <c r="F15" s="280"/>
      <c r="G15" s="695"/>
      <c r="H15" s="695"/>
      <c r="I15" s="282"/>
      <c r="J15" s="282"/>
      <c r="K15" s="282"/>
      <c r="L15" s="282"/>
    </row>
    <row r="16" spans="1:40" ht="15.75" thickBot="1" x14ac:dyDescent="0.25">
      <c r="D16" s="52"/>
      <c r="E16" s="52"/>
    </row>
    <row r="17" spans="2:21" ht="28.5" customHeight="1" thickBot="1" x14ac:dyDescent="0.25">
      <c r="B17" s="691" t="s">
        <v>108</v>
      </c>
      <c r="C17" s="691"/>
      <c r="D17" s="692" t="s">
        <v>109</v>
      </c>
      <c r="E17" s="692"/>
      <c r="F17" s="692"/>
      <c r="G17" s="691" t="s">
        <v>187</v>
      </c>
      <c r="H17" s="691"/>
      <c r="I17" s="2"/>
    </row>
    <row r="18" spans="2:21" ht="28.5" customHeight="1" thickBot="1" x14ac:dyDescent="0.25">
      <c r="B18" s="691"/>
      <c r="C18" s="691"/>
      <c r="D18" s="693" t="s">
        <v>110</v>
      </c>
      <c r="E18" s="694"/>
      <c r="F18" s="309" t="s">
        <v>211</v>
      </c>
      <c r="G18" s="309" t="s">
        <v>111</v>
      </c>
      <c r="H18" s="309" t="s">
        <v>42</v>
      </c>
      <c r="I18" s="2"/>
    </row>
    <row r="19" spans="2:21" s="4" customFormat="1" ht="34.5" customHeight="1" x14ac:dyDescent="0.2">
      <c r="B19" s="689" t="s">
        <v>112</v>
      </c>
      <c r="C19" s="689"/>
      <c r="D19" s="690"/>
      <c r="E19" s="690"/>
      <c r="F19" s="54"/>
      <c r="G19" s="54"/>
      <c r="H19" s="54"/>
      <c r="I19" s="288"/>
      <c r="J19" s="3"/>
      <c r="P19" s="3"/>
      <c r="Q19" s="3"/>
      <c r="R19" s="3"/>
      <c r="S19" s="3"/>
      <c r="T19" s="3"/>
      <c r="U19" s="3"/>
    </row>
    <row r="20" spans="2:21" s="7" customFormat="1" ht="34.5" customHeight="1" x14ac:dyDescent="0.2">
      <c r="B20" s="687"/>
      <c r="C20" s="688"/>
      <c r="D20" s="687"/>
      <c r="E20" s="688"/>
      <c r="F20" s="160"/>
      <c r="G20" s="160"/>
      <c r="H20" s="160"/>
      <c r="I20" s="2"/>
    </row>
    <row r="21" spans="2:21" ht="34.5" customHeight="1" x14ac:dyDescent="0.2">
      <c r="B21" s="702"/>
      <c r="C21" s="703"/>
      <c r="D21" s="702"/>
      <c r="E21" s="703"/>
      <c r="F21" s="161"/>
      <c r="G21" s="161"/>
      <c r="H21" s="161"/>
    </row>
    <row r="22" spans="2:21" ht="34.5" customHeight="1" thickBot="1" x14ac:dyDescent="0.25">
      <c r="B22" s="704"/>
      <c r="C22" s="705"/>
      <c r="D22" s="704"/>
      <c r="E22" s="705"/>
      <c r="F22" s="163"/>
      <c r="G22" s="162"/>
      <c r="H22" s="162"/>
    </row>
    <row r="23" spans="2:21" ht="21" customHeight="1" x14ac:dyDescent="0.2">
      <c r="D23" s="2"/>
      <c r="E23" s="2"/>
    </row>
    <row r="24" spans="2:21" ht="21" customHeight="1" x14ac:dyDescent="0.2">
      <c r="B24" s="684" t="s">
        <v>188</v>
      </c>
      <c r="C24" s="684"/>
      <c r="D24" s="684"/>
      <c r="E24" s="684"/>
      <c r="F24" s="684"/>
      <c r="G24" s="684"/>
      <c r="H24" s="684"/>
    </row>
    <row r="25" spans="2:21" ht="43.5" customHeight="1" x14ac:dyDescent="0.2"/>
    <row r="26" spans="2:21" x14ac:dyDescent="0.2">
      <c r="B26" s="110"/>
      <c r="C26" s="110"/>
      <c r="D26" s="110"/>
      <c r="E26" s="53"/>
      <c r="G26" s="110"/>
      <c r="H26" s="110"/>
    </row>
    <row r="27" spans="2:21" ht="48" customHeight="1" x14ac:dyDescent="0.2">
      <c r="B27" s="686" t="s">
        <v>64</v>
      </c>
      <c r="C27" s="686"/>
      <c r="D27" s="686"/>
      <c r="E27" s="289"/>
      <c r="G27" s="686" t="s">
        <v>150</v>
      </c>
      <c r="H27" s="686"/>
    </row>
    <row r="31" spans="2:21" ht="30" customHeight="1" thickBot="1" x14ac:dyDescent="0.25">
      <c r="B31" s="700" t="s">
        <v>65</v>
      </c>
      <c r="C31" s="700"/>
      <c r="D31" s="203"/>
      <c r="E31" s="203"/>
    </row>
    <row r="36" spans="2:2" s="167" customFormat="1" ht="30.75" customHeight="1" x14ac:dyDescent="0.2">
      <c r="B36" s="314" t="s">
        <v>189</v>
      </c>
    </row>
  </sheetData>
  <mergeCells count="24">
    <mergeCell ref="B31:C31"/>
    <mergeCell ref="B10:E10"/>
    <mergeCell ref="B11:E11"/>
    <mergeCell ref="B24:H24"/>
    <mergeCell ref="D21:E21"/>
    <mergeCell ref="D22:E22"/>
    <mergeCell ref="B21:C21"/>
    <mergeCell ref="B22:C22"/>
    <mergeCell ref="B3:H3"/>
    <mergeCell ref="B5:H5"/>
    <mergeCell ref="B7:H7"/>
    <mergeCell ref="B27:D27"/>
    <mergeCell ref="G27:H27"/>
    <mergeCell ref="B20:C20"/>
    <mergeCell ref="B19:C19"/>
    <mergeCell ref="D20:E20"/>
    <mergeCell ref="D19:E19"/>
    <mergeCell ref="B17:C18"/>
    <mergeCell ref="D17:F17"/>
    <mergeCell ref="G17:H17"/>
    <mergeCell ref="D18:E18"/>
    <mergeCell ref="G15:H15"/>
    <mergeCell ref="G13:H13"/>
    <mergeCell ref="G10:H10"/>
  </mergeCells>
  <printOptions horizontalCentered="1"/>
  <pageMargins left="0.70866141732283472" right="0.70866141732283472" top="0.59055118110236227" bottom="1.4960629921259843" header="0.31496062992125984" footer="0.31496062992125984"/>
  <pageSetup paperSize="9" scale="51" orientation="landscape"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CK17"/>
  <sheetViews>
    <sheetView tabSelected="1" workbookViewId="0">
      <selection activeCell="I11" sqref="I11"/>
    </sheetView>
  </sheetViews>
  <sheetFormatPr baseColWidth="10" defaultRowHeight="12.75" x14ac:dyDescent="0.2"/>
  <cols>
    <col min="7" max="7" width="28" customWidth="1"/>
    <col min="8" max="8" width="16.6640625" customWidth="1"/>
  </cols>
  <sheetData>
    <row r="2" spans="1:89" ht="12.75" customHeight="1" x14ac:dyDescent="0.2">
      <c r="B2" s="648" t="s">
        <v>190</v>
      </c>
      <c r="C2" s="648"/>
      <c r="D2" s="648"/>
      <c r="E2" s="648"/>
      <c r="F2" s="648"/>
      <c r="G2" s="648"/>
      <c r="H2" s="648"/>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2"/>
    </row>
    <row r="5" spans="1:89" s="56" customFormat="1" ht="31.5" customHeight="1" x14ac:dyDescent="0.2">
      <c r="A5" s="102" t="s">
        <v>24</v>
      </c>
      <c r="B5" s="644" t="s">
        <v>58</v>
      </c>
      <c r="C5" s="653"/>
      <c r="D5" s="653"/>
      <c r="E5" s="653"/>
      <c r="F5" s="653"/>
      <c r="G5" s="653"/>
      <c r="H5" s="653"/>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row>
    <row r="6" spans="1:89" s="56" customFormat="1" ht="15" x14ac:dyDescent="0.2">
      <c r="A6" s="188"/>
      <c r="B6" s="100"/>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row>
    <row r="7" spans="1:89" s="56" customFormat="1" ht="43.5" customHeight="1" x14ac:dyDescent="0.2">
      <c r="A7" s="102" t="s">
        <v>51</v>
      </c>
      <c r="B7" s="644" t="s">
        <v>29</v>
      </c>
      <c r="C7" s="653"/>
      <c r="D7" s="653"/>
      <c r="E7" s="653"/>
      <c r="F7" s="653"/>
      <c r="G7" s="653"/>
      <c r="H7" s="653"/>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Y7" s="12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row>
    <row r="8" spans="1:89" s="56" customFormat="1" ht="47.25" customHeight="1" x14ac:dyDescent="0.2">
      <c r="A8" s="102" t="s">
        <v>52</v>
      </c>
      <c r="B8" s="644" t="s">
        <v>151</v>
      </c>
      <c r="C8" s="653"/>
      <c r="D8" s="653"/>
      <c r="E8" s="653"/>
      <c r="F8" s="653"/>
      <c r="G8" s="653"/>
      <c r="H8" s="653"/>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row>
    <row r="9" spans="1:89" s="59" customFormat="1" ht="31.5" customHeight="1" x14ac:dyDescent="0.2">
      <c r="A9" s="102" t="s">
        <v>53</v>
      </c>
      <c r="B9" s="644" t="s">
        <v>57</v>
      </c>
      <c r="C9" s="653"/>
      <c r="D9" s="653"/>
      <c r="E9" s="653"/>
      <c r="F9" s="653"/>
      <c r="G9" s="653"/>
      <c r="H9" s="653"/>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99"/>
    </row>
    <row r="10" spans="1:89" ht="10.5" customHeight="1" x14ac:dyDescent="0.2">
      <c r="A10" s="102"/>
      <c r="B10" s="112"/>
      <c r="C10" s="112"/>
      <c r="D10" s="112"/>
      <c r="E10" s="112"/>
      <c r="F10" s="112"/>
      <c r="G10" s="112"/>
      <c r="H10" s="112"/>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row>
    <row r="11" spans="1:89" ht="52.5" customHeight="1" x14ac:dyDescent="0.2">
      <c r="A11" s="114" t="s">
        <v>25</v>
      </c>
      <c r="B11" s="644" t="s">
        <v>186</v>
      </c>
      <c r="C11" s="653"/>
      <c r="D11" s="653"/>
      <c r="E11" s="653"/>
      <c r="F11" s="653"/>
      <c r="G11" s="653"/>
      <c r="H11" s="653"/>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row>
    <row r="12" spans="1:89" ht="15" x14ac:dyDescent="0.2">
      <c r="A12" s="109"/>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row>
    <row r="13" spans="1:89" ht="42.75" customHeight="1" x14ac:dyDescent="0.2">
      <c r="A13" s="112" t="s">
        <v>26</v>
      </c>
      <c r="B13" s="644" t="s">
        <v>222</v>
      </c>
      <c r="C13" s="653"/>
      <c r="D13" s="653"/>
      <c r="E13" s="653"/>
      <c r="F13" s="653"/>
      <c r="G13" s="653"/>
      <c r="H13" s="653"/>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row>
    <row r="14" spans="1:89" x14ac:dyDescent="0.2">
      <c r="A14" s="60"/>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row>
    <row r="15" spans="1:89" ht="42" customHeight="1" x14ac:dyDescent="0.2">
      <c r="A15" s="113" t="s">
        <v>119</v>
      </c>
      <c r="B15" s="644" t="s">
        <v>223</v>
      </c>
      <c r="C15" s="653"/>
      <c r="D15" s="653"/>
      <c r="E15" s="653"/>
      <c r="F15" s="653"/>
      <c r="G15" s="653"/>
      <c r="H15" s="653"/>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row>
    <row r="16" spans="1:89" ht="9" customHeight="1" x14ac:dyDescent="0.2"/>
    <row r="17" spans="1:8" ht="38.25" customHeight="1" x14ac:dyDescent="0.2">
      <c r="A17" s="113" t="s">
        <v>152</v>
      </c>
      <c r="B17" s="644" t="s">
        <v>154</v>
      </c>
      <c r="C17" s="706"/>
      <c r="D17" s="706"/>
      <c r="E17" s="706"/>
      <c r="F17" s="706"/>
      <c r="G17" s="706"/>
      <c r="H17" s="706"/>
    </row>
  </sheetData>
  <mergeCells count="9">
    <mergeCell ref="B17:H17"/>
    <mergeCell ref="B8:H8"/>
    <mergeCell ref="B2:H2"/>
    <mergeCell ref="B15:H15"/>
    <mergeCell ref="B13:H13"/>
    <mergeCell ref="B7:H7"/>
    <mergeCell ref="B9:H9"/>
    <mergeCell ref="B11:H11"/>
    <mergeCell ref="B5:H5"/>
  </mergeCells>
  <printOptions horizontalCentered="1"/>
  <pageMargins left="0.70866141732283472" right="0.70866141732283472" top="0.74803149606299213" bottom="1.7716535433070868" header="0.31496062992125984" footer="0.31496062992125984"/>
  <pageSetup paperSize="9" scale="84"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CI36"/>
  <sheetViews>
    <sheetView zoomScale="70" zoomScaleNormal="70" workbookViewId="0">
      <selection activeCell="V18" sqref="V18"/>
    </sheetView>
  </sheetViews>
  <sheetFormatPr baseColWidth="10" defaultColWidth="2.5" defaultRowHeight="12.75" x14ac:dyDescent="0.2"/>
  <cols>
    <col min="1" max="1" width="2.5" style="59" customWidth="1"/>
    <col min="2" max="2" width="3.6640625" style="60" customWidth="1"/>
    <col min="3" max="14" width="2.5" style="59"/>
    <col min="15" max="15" width="24.33203125" style="59" customWidth="1"/>
    <col min="16" max="20" width="2.5" style="59"/>
    <col min="21" max="21" width="32.5" style="59" customWidth="1"/>
    <col min="22" max="32" width="2.5" style="59"/>
    <col min="33" max="33" width="9" style="59" customWidth="1"/>
    <col min="34" max="16384" width="2.5" style="59"/>
  </cols>
  <sheetData>
    <row r="1" spans="1:61" s="119" customFormat="1" ht="15.75" x14ac:dyDescent="0.2">
      <c r="B1" s="411" t="s">
        <v>194</v>
      </c>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c r="AL1" s="411"/>
      <c r="AM1" s="411"/>
      <c r="AN1" s="411"/>
      <c r="AO1" s="411"/>
      <c r="AP1" s="411"/>
    </row>
    <row r="2" spans="1:61" s="122" customFormat="1" ht="15.75" x14ac:dyDescent="0.2">
      <c r="B2" s="120"/>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row>
    <row r="3" spans="1:61" s="122" customFormat="1" ht="30.75" customHeight="1" x14ac:dyDescent="0.2">
      <c r="A3" s="414" t="s">
        <v>148</v>
      </c>
      <c r="B3" s="414"/>
      <c r="C3" s="239"/>
      <c r="D3" s="412" t="s">
        <v>80</v>
      </c>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3"/>
      <c r="AM3" s="413"/>
      <c r="AN3" s="413"/>
      <c r="AO3" s="413"/>
      <c r="AP3" s="413"/>
    </row>
    <row r="4" spans="1:61" s="122" customFormat="1" ht="14.25" customHeight="1" x14ac:dyDescent="0.2">
      <c r="A4" s="335"/>
      <c r="B4" s="27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BI4" s="345"/>
    </row>
    <row r="5" spans="1:61" s="124" customFormat="1" ht="16.5" customHeight="1" x14ac:dyDescent="0.2">
      <c r="A5" s="414" t="s">
        <v>51</v>
      </c>
      <c r="B5" s="414"/>
      <c r="C5" s="239"/>
      <c r="D5" s="412" t="s">
        <v>74</v>
      </c>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row>
    <row r="6" spans="1:61" s="124" customFormat="1" ht="20.25" customHeight="1" x14ac:dyDescent="0.2">
      <c r="A6" s="414"/>
      <c r="B6" s="414"/>
      <c r="C6" s="239"/>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row>
    <row r="7" spans="1:61" s="124" customFormat="1" ht="12.75" customHeight="1" x14ac:dyDescent="0.2">
      <c r="A7" s="337"/>
      <c r="B7" s="277"/>
      <c r="C7" s="337"/>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c r="AM7" s="412"/>
      <c r="AN7" s="412"/>
      <c r="AO7" s="412"/>
      <c r="AP7" s="412"/>
    </row>
    <row r="8" spans="1:61" s="124" customFormat="1" ht="15.75" customHeight="1" x14ac:dyDescent="0.2">
      <c r="A8" s="337"/>
      <c r="B8" s="277"/>
      <c r="C8" s="337"/>
      <c r="D8" s="318"/>
      <c r="E8" s="318"/>
      <c r="F8" s="318"/>
      <c r="G8" s="318"/>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row>
    <row r="9" spans="1:61" s="122" customFormat="1" ht="57.75" customHeight="1" x14ac:dyDescent="0.2">
      <c r="A9" s="414" t="s">
        <v>52</v>
      </c>
      <c r="B9" s="414"/>
      <c r="C9" s="239"/>
      <c r="D9" s="412" t="s">
        <v>81</v>
      </c>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BA9" s="415"/>
      <c r="BB9" s="415"/>
      <c r="BC9" s="415"/>
      <c r="BD9" s="415"/>
      <c r="BE9" s="415"/>
      <c r="BF9" s="415"/>
      <c r="BG9" s="415"/>
    </row>
    <row r="10" spans="1:61" s="122" customFormat="1" ht="15" customHeight="1" x14ac:dyDescent="0.2">
      <c r="A10" s="319"/>
      <c r="B10" s="319"/>
      <c r="C10" s="239"/>
      <c r="D10" s="317"/>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BA10" s="130"/>
      <c r="BB10" s="130"/>
      <c r="BC10" s="130"/>
      <c r="BD10" s="130"/>
      <c r="BE10" s="130"/>
      <c r="BF10" s="130"/>
      <c r="BG10" s="130"/>
    </row>
    <row r="11" spans="1:61" s="122" customFormat="1" ht="42" customHeight="1" x14ac:dyDescent="0.2">
      <c r="A11" s="414" t="s">
        <v>53</v>
      </c>
      <c r="B11" s="414"/>
      <c r="C11" s="239"/>
      <c r="D11" s="412" t="s">
        <v>85</v>
      </c>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row>
    <row r="12" spans="1:61" s="122" customFormat="1" ht="16.5" customHeight="1" x14ac:dyDescent="0.2">
      <c r="A12" s="319"/>
      <c r="B12" s="319"/>
      <c r="C12" s="239"/>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row>
    <row r="13" spans="1:61" s="124" customFormat="1" ht="21" customHeight="1" x14ac:dyDescent="0.2">
      <c r="A13" s="414" t="s">
        <v>147</v>
      </c>
      <c r="B13" s="414"/>
      <c r="C13" s="239"/>
      <c r="D13" s="412" t="s">
        <v>82</v>
      </c>
      <c r="E13" s="413"/>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c r="AL13" s="413"/>
      <c r="AM13" s="413"/>
      <c r="AN13" s="413"/>
      <c r="AO13" s="413"/>
      <c r="AP13" s="413"/>
    </row>
    <row r="14" spans="1:61" s="124" customFormat="1" ht="15.75" x14ac:dyDescent="0.2">
      <c r="A14" s="414"/>
      <c r="B14" s="414"/>
      <c r="C14" s="239"/>
      <c r="D14" s="412"/>
      <c r="E14" s="413"/>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3"/>
      <c r="AM14" s="413"/>
      <c r="AN14" s="413"/>
      <c r="AO14" s="413"/>
      <c r="AP14" s="413"/>
    </row>
    <row r="15" spans="1:61" s="124" customFormat="1" ht="15.75" x14ac:dyDescent="0.2">
      <c r="A15" s="337"/>
      <c r="B15" s="316"/>
      <c r="C15" s="322"/>
      <c r="D15" s="412"/>
      <c r="E15" s="413"/>
      <c r="F15" s="413"/>
      <c r="G15" s="413"/>
      <c r="H15" s="413"/>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3"/>
      <c r="AN15" s="413"/>
      <c r="AO15" s="413"/>
      <c r="AP15" s="413"/>
    </row>
    <row r="16" spans="1:61" s="124" customFormat="1" ht="15.75" x14ac:dyDescent="0.2">
      <c r="A16" s="337"/>
      <c r="B16" s="316"/>
      <c r="C16" s="322"/>
      <c r="D16" s="412"/>
      <c r="E16" s="413"/>
      <c r="F16" s="413"/>
      <c r="G16" s="413"/>
      <c r="H16" s="413"/>
      <c r="I16" s="413"/>
      <c r="J16" s="413"/>
      <c r="K16" s="413"/>
      <c r="L16" s="413"/>
      <c r="M16" s="413"/>
      <c r="N16" s="413"/>
      <c r="O16" s="413"/>
      <c r="P16" s="413"/>
      <c r="Q16" s="413"/>
      <c r="R16" s="413"/>
      <c r="S16" s="413"/>
      <c r="T16" s="413"/>
      <c r="U16" s="413"/>
      <c r="V16" s="413"/>
      <c r="W16" s="413"/>
      <c r="X16" s="413"/>
      <c r="Y16" s="413"/>
      <c r="Z16" s="413"/>
      <c r="AA16" s="413"/>
      <c r="AB16" s="413"/>
      <c r="AC16" s="413"/>
      <c r="AD16" s="413"/>
      <c r="AE16" s="413"/>
      <c r="AF16" s="413"/>
      <c r="AG16" s="413"/>
      <c r="AH16" s="413"/>
      <c r="AI16" s="413"/>
      <c r="AJ16" s="413"/>
      <c r="AK16" s="413"/>
      <c r="AL16" s="413"/>
      <c r="AM16" s="413"/>
      <c r="AN16" s="413"/>
      <c r="AO16" s="413"/>
      <c r="AP16" s="413"/>
    </row>
    <row r="17" spans="1:87" s="124" customFormat="1" ht="8.25" customHeight="1" x14ac:dyDescent="0.2">
      <c r="A17" s="337"/>
      <c r="B17" s="277"/>
      <c r="C17" s="337"/>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3"/>
      <c r="AF17" s="413"/>
      <c r="AG17" s="413"/>
      <c r="AH17" s="413"/>
      <c r="AI17" s="413"/>
      <c r="AJ17" s="413"/>
      <c r="AK17" s="413"/>
      <c r="AL17" s="413"/>
      <c r="AM17" s="413"/>
      <c r="AN17" s="413"/>
      <c r="AO17" s="413"/>
      <c r="AP17" s="413"/>
    </row>
    <row r="18" spans="1:87" s="124" customFormat="1" ht="10.5" customHeight="1" x14ac:dyDescent="0.2">
      <c r="A18" s="337"/>
      <c r="B18" s="277"/>
      <c r="C18" s="337"/>
      <c r="D18" s="318"/>
      <c r="E18" s="318"/>
      <c r="F18" s="318"/>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c r="AK18" s="318"/>
      <c r="AL18" s="318"/>
      <c r="AM18" s="318"/>
      <c r="AN18" s="318"/>
      <c r="AO18" s="318"/>
      <c r="AP18" s="318"/>
    </row>
    <row r="19" spans="1:87" s="124" customFormat="1" ht="15" x14ac:dyDescent="0.2">
      <c r="A19" s="414" t="s">
        <v>136</v>
      </c>
      <c r="B19" s="414"/>
      <c r="C19" s="240"/>
      <c r="D19" s="412" t="s">
        <v>91</v>
      </c>
      <c r="E19" s="413"/>
      <c r="F19" s="413"/>
      <c r="G19" s="413"/>
      <c r="H19" s="413"/>
      <c r="I19" s="413"/>
      <c r="J19" s="413"/>
      <c r="K19" s="413"/>
      <c r="L19" s="413"/>
      <c r="M19" s="413"/>
      <c r="N19" s="413"/>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413"/>
      <c r="AL19" s="413"/>
      <c r="AM19" s="413"/>
      <c r="AN19" s="413"/>
      <c r="AO19" s="413"/>
      <c r="AP19" s="413"/>
    </row>
    <row r="20" spans="1:87" s="124" customFormat="1" ht="21" customHeight="1" x14ac:dyDescent="0.2">
      <c r="A20" s="414"/>
      <c r="B20" s="414"/>
      <c r="C20" s="322"/>
      <c r="D20" s="412"/>
      <c r="E20" s="413"/>
      <c r="F20" s="413"/>
      <c r="G20" s="413"/>
      <c r="H20" s="413"/>
      <c r="I20" s="413"/>
      <c r="J20" s="413"/>
      <c r="K20" s="413"/>
      <c r="L20" s="413"/>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413"/>
      <c r="AM20" s="413"/>
      <c r="AN20" s="413"/>
      <c r="AO20" s="413"/>
      <c r="AP20" s="413"/>
    </row>
    <row r="21" spans="1:87" s="124" customFormat="1" ht="18.75" customHeight="1" x14ac:dyDescent="0.2">
      <c r="A21" s="337"/>
      <c r="B21" s="316"/>
      <c r="C21" s="322"/>
      <c r="D21" s="412"/>
      <c r="E21" s="413"/>
      <c r="F21" s="413"/>
      <c r="G21" s="413"/>
      <c r="H21" s="413"/>
      <c r="I21" s="413"/>
      <c r="J21" s="413"/>
      <c r="K21" s="413"/>
      <c r="L21" s="413"/>
      <c r="M21" s="413"/>
      <c r="N21" s="413"/>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3"/>
      <c r="AL21" s="413"/>
      <c r="AM21" s="413"/>
      <c r="AN21" s="413"/>
      <c r="AO21" s="413"/>
      <c r="AP21" s="413"/>
    </row>
    <row r="22" spans="1:87" s="124" customFormat="1" ht="5.25" customHeight="1" x14ac:dyDescent="0.2">
      <c r="A22" s="337"/>
      <c r="B22" s="277"/>
      <c r="C22" s="337"/>
      <c r="D22" s="413"/>
      <c r="E22" s="413"/>
      <c r="F22" s="413"/>
      <c r="G22" s="413"/>
      <c r="H22" s="413"/>
      <c r="I22" s="413"/>
      <c r="J22" s="413"/>
      <c r="K22" s="413"/>
      <c r="L22" s="413"/>
      <c r="M22" s="413"/>
      <c r="N22" s="413"/>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3"/>
      <c r="AL22" s="413"/>
      <c r="AM22" s="413"/>
      <c r="AN22" s="413"/>
      <c r="AO22" s="413"/>
      <c r="AP22" s="413"/>
    </row>
    <row r="23" spans="1:87" s="122" customFormat="1" ht="15.75" x14ac:dyDescent="0.2">
      <c r="A23" s="335"/>
      <c r="B23" s="276"/>
      <c r="C23" s="336"/>
      <c r="D23" s="336"/>
      <c r="E23" s="336"/>
      <c r="F23" s="336"/>
      <c r="G23" s="336"/>
      <c r="H23" s="336"/>
      <c r="I23" s="336"/>
      <c r="J23" s="336"/>
      <c r="K23" s="336"/>
      <c r="L23" s="336"/>
      <c r="M23" s="336"/>
      <c r="N23" s="336"/>
      <c r="O23" s="336"/>
      <c r="P23" s="336"/>
      <c r="Q23" s="336"/>
      <c r="R23" s="336"/>
      <c r="S23" s="336"/>
      <c r="T23" s="336"/>
      <c r="U23" s="336"/>
      <c r="V23" s="336"/>
      <c r="W23" s="336"/>
      <c r="X23" s="336"/>
      <c r="Y23" s="336"/>
      <c r="Z23" s="336"/>
      <c r="AA23" s="336"/>
      <c r="AB23" s="336"/>
      <c r="AC23" s="336"/>
      <c r="AD23" s="336"/>
      <c r="AE23" s="336"/>
      <c r="AF23" s="336"/>
      <c r="AG23" s="336"/>
      <c r="AH23" s="336"/>
      <c r="AI23" s="336"/>
      <c r="AJ23" s="336"/>
      <c r="AK23" s="336"/>
      <c r="AL23" s="336"/>
      <c r="AM23" s="336"/>
      <c r="AN23" s="336"/>
      <c r="AO23" s="336"/>
      <c r="AP23" s="336"/>
    </row>
    <row r="24" spans="1:87" s="124" customFormat="1" ht="12.75" customHeight="1" x14ac:dyDescent="0.2">
      <c r="A24" s="414" t="s">
        <v>119</v>
      </c>
      <c r="B24" s="414"/>
      <c r="C24" s="240"/>
      <c r="D24" s="412" t="s">
        <v>83</v>
      </c>
      <c r="E24" s="413"/>
      <c r="F24" s="413"/>
      <c r="G24" s="413"/>
      <c r="H24" s="413"/>
      <c r="I24" s="413"/>
      <c r="J24" s="413"/>
      <c r="K24" s="413"/>
      <c r="L24" s="413"/>
      <c r="M24" s="413"/>
      <c r="N24" s="413"/>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c r="AL24" s="413"/>
      <c r="AM24" s="413"/>
      <c r="AN24" s="413"/>
      <c r="AO24" s="413"/>
      <c r="AP24" s="413"/>
      <c r="AQ24" s="416"/>
      <c r="AR24" s="417"/>
      <c r="AS24" s="417"/>
      <c r="AT24" s="417"/>
      <c r="AU24" s="417"/>
      <c r="AV24" s="417"/>
      <c r="AW24" s="417"/>
      <c r="AX24" s="417"/>
      <c r="AY24" s="417"/>
      <c r="AZ24" s="417"/>
      <c r="BA24" s="417"/>
      <c r="BB24" s="417"/>
      <c r="BC24" s="417"/>
      <c r="BD24" s="417"/>
      <c r="BE24" s="417"/>
      <c r="BF24" s="417"/>
      <c r="BG24" s="417"/>
      <c r="BH24" s="417"/>
      <c r="BI24" s="417"/>
      <c r="BJ24" s="417"/>
      <c r="BK24" s="417"/>
      <c r="BL24" s="417"/>
      <c r="BM24" s="417"/>
      <c r="BN24" s="417"/>
      <c r="BO24" s="417"/>
      <c r="BP24" s="417"/>
      <c r="BQ24" s="417"/>
      <c r="BR24" s="417"/>
      <c r="BS24" s="417"/>
      <c r="BT24" s="417"/>
      <c r="BU24" s="417"/>
      <c r="BV24" s="417"/>
      <c r="BW24" s="417"/>
      <c r="BX24" s="417"/>
      <c r="BY24" s="417"/>
      <c r="BZ24" s="417"/>
      <c r="CA24" s="417"/>
      <c r="CB24" s="417"/>
      <c r="CC24" s="417"/>
      <c r="CD24" s="417"/>
      <c r="CE24" s="417"/>
      <c r="CF24" s="417"/>
      <c r="CG24" s="417"/>
      <c r="CH24" s="417"/>
      <c r="CI24" s="417"/>
    </row>
    <row r="25" spans="1:87" s="124" customFormat="1" ht="22.5" customHeight="1" x14ac:dyDescent="0.2">
      <c r="A25" s="414"/>
      <c r="B25" s="414"/>
      <c r="C25" s="322"/>
      <c r="D25" s="412"/>
      <c r="E25" s="413"/>
      <c r="F25" s="413"/>
      <c r="G25" s="413"/>
      <c r="H25" s="413"/>
      <c r="I25" s="413"/>
      <c r="J25" s="413"/>
      <c r="K25" s="413"/>
      <c r="L25" s="413"/>
      <c r="M25" s="413"/>
      <c r="N25" s="413"/>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413"/>
      <c r="AL25" s="413"/>
      <c r="AM25" s="413"/>
      <c r="AN25" s="413"/>
      <c r="AO25" s="413"/>
      <c r="AP25" s="413"/>
      <c r="AQ25" s="417"/>
      <c r="AR25" s="417"/>
      <c r="AS25" s="417"/>
      <c r="AT25" s="417"/>
      <c r="AU25" s="417"/>
      <c r="AV25" s="417"/>
      <c r="AW25" s="417"/>
      <c r="AX25" s="417"/>
      <c r="AY25" s="417"/>
      <c r="AZ25" s="417"/>
      <c r="BA25" s="417"/>
      <c r="BB25" s="417"/>
      <c r="BC25" s="417"/>
      <c r="BD25" s="417"/>
      <c r="BE25" s="417"/>
      <c r="BF25" s="417"/>
      <c r="BG25" s="417"/>
      <c r="BH25" s="417"/>
      <c r="BI25" s="417"/>
      <c r="BJ25" s="417"/>
      <c r="BK25" s="417"/>
      <c r="BL25" s="417"/>
      <c r="BM25" s="417"/>
      <c r="BN25" s="417"/>
      <c r="BO25" s="417"/>
      <c r="BP25" s="417"/>
      <c r="BQ25" s="417"/>
      <c r="BR25" s="417"/>
      <c r="BS25" s="417"/>
      <c r="BT25" s="417"/>
      <c r="BU25" s="417"/>
      <c r="BV25" s="417"/>
      <c r="BW25" s="417"/>
      <c r="BX25" s="417"/>
      <c r="BY25" s="417"/>
      <c r="BZ25" s="417"/>
      <c r="CA25" s="417"/>
      <c r="CB25" s="417"/>
      <c r="CC25" s="417"/>
      <c r="CD25" s="417"/>
      <c r="CE25" s="417"/>
      <c r="CF25" s="417"/>
      <c r="CG25" s="417"/>
      <c r="CH25" s="417"/>
      <c r="CI25" s="417"/>
    </row>
    <row r="26" spans="1:87" s="124" customFormat="1" ht="13.5" customHeight="1" x14ac:dyDescent="0.2">
      <c r="A26" s="337"/>
      <c r="B26" s="316"/>
      <c r="C26" s="322"/>
      <c r="D26" s="412"/>
      <c r="E26" s="413"/>
      <c r="F26" s="413"/>
      <c r="G26" s="413"/>
      <c r="H26" s="413"/>
      <c r="I26" s="413"/>
      <c r="J26" s="413"/>
      <c r="K26" s="413"/>
      <c r="L26" s="413"/>
      <c r="M26" s="413"/>
      <c r="N26" s="413"/>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L26" s="413"/>
      <c r="AM26" s="413"/>
      <c r="AN26" s="413"/>
      <c r="AO26" s="413"/>
      <c r="AP26" s="413"/>
      <c r="AQ26" s="417"/>
      <c r="AR26" s="417"/>
      <c r="AS26" s="417"/>
      <c r="AT26" s="417"/>
      <c r="AU26" s="417"/>
      <c r="AV26" s="417"/>
      <c r="AW26" s="417"/>
      <c r="AX26" s="417"/>
      <c r="AY26" s="417"/>
      <c r="AZ26" s="417"/>
      <c r="BA26" s="417"/>
      <c r="BB26" s="417"/>
      <c r="BC26" s="417"/>
      <c r="BD26" s="417"/>
      <c r="BE26" s="417"/>
      <c r="BF26" s="417"/>
      <c r="BG26" s="417"/>
      <c r="BH26" s="417"/>
      <c r="BI26" s="417"/>
      <c r="BJ26" s="417"/>
      <c r="BK26" s="417"/>
      <c r="BL26" s="417"/>
      <c r="BM26" s="417"/>
      <c r="BN26" s="417"/>
      <c r="BO26" s="417"/>
      <c r="BP26" s="417"/>
      <c r="BQ26" s="417"/>
      <c r="BR26" s="417"/>
      <c r="BS26" s="417"/>
      <c r="BT26" s="417"/>
      <c r="BU26" s="417"/>
      <c r="BV26" s="417"/>
      <c r="BW26" s="417"/>
      <c r="BX26" s="417"/>
      <c r="BY26" s="417"/>
      <c r="BZ26" s="417"/>
      <c r="CA26" s="417"/>
      <c r="CB26" s="417"/>
      <c r="CC26" s="417"/>
      <c r="CD26" s="417"/>
      <c r="CE26" s="417"/>
      <c r="CF26" s="417"/>
      <c r="CG26" s="417"/>
      <c r="CH26" s="417"/>
      <c r="CI26" s="417"/>
    </row>
    <row r="27" spans="1:87" s="124" customFormat="1" ht="15.75" x14ac:dyDescent="0.2">
      <c r="A27" s="337"/>
      <c r="B27" s="277"/>
      <c r="C27" s="337"/>
      <c r="D27" s="413"/>
      <c r="E27" s="413"/>
      <c r="F27" s="413"/>
      <c r="G27" s="413"/>
      <c r="H27" s="413"/>
      <c r="I27" s="413"/>
      <c r="J27" s="413"/>
      <c r="K27" s="413"/>
      <c r="L27" s="413"/>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3"/>
      <c r="AM27" s="413"/>
      <c r="AN27" s="413"/>
      <c r="AO27" s="413"/>
      <c r="AP27" s="413"/>
      <c r="AQ27" s="417"/>
      <c r="AR27" s="417"/>
      <c r="AS27" s="417"/>
      <c r="AT27" s="417"/>
      <c r="AU27" s="417"/>
      <c r="AV27" s="417"/>
      <c r="AW27" s="417"/>
      <c r="AX27" s="417"/>
      <c r="AY27" s="417"/>
      <c r="AZ27" s="417"/>
      <c r="BA27" s="417"/>
      <c r="BB27" s="417"/>
      <c r="BC27" s="417"/>
      <c r="BD27" s="417"/>
      <c r="BE27" s="417"/>
      <c r="BF27" s="417"/>
      <c r="BG27" s="417"/>
      <c r="BH27" s="417"/>
      <c r="BI27" s="417"/>
      <c r="BJ27" s="417"/>
      <c r="BK27" s="417"/>
      <c r="BL27" s="417"/>
      <c r="BM27" s="417"/>
      <c r="BN27" s="417"/>
      <c r="BO27" s="417"/>
      <c r="BP27" s="417"/>
      <c r="BQ27" s="417"/>
      <c r="BR27" s="417"/>
      <c r="BS27" s="417"/>
      <c r="BT27" s="417"/>
      <c r="BU27" s="417"/>
      <c r="BV27" s="417"/>
      <c r="BW27" s="417"/>
      <c r="BX27" s="417"/>
      <c r="BY27" s="417"/>
      <c r="BZ27" s="417"/>
      <c r="CA27" s="417"/>
      <c r="CB27" s="417"/>
      <c r="CC27" s="417"/>
      <c r="CD27" s="417"/>
      <c r="CE27" s="417"/>
      <c r="CF27" s="417"/>
      <c r="CG27" s="417"/>
      <c r="CH27" s="417"/>
      <c r="CI27" s="417"/>
    </row>
    <row r="28" spans="1:87" s="122" customFormat="1" ht="15.75" x14ac:dyDescent="0.2">
      <c r="A28" s="335"/>
      <c r="B28" s="276"/>
      <c r="C28" s="336"/>
      <c r="D28" s="336"/>
      <c r="E28" s="336"/>
      <c r="F28" s="336"/>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6"/>
      <c r="AN28" s="336"/>
      <c r="AO28" s="336"/>
      <c r="AP28" s="336"/>
      <c r="AQ28" s="417"/>
      <c r="AR28" s="417"/>
      <c r="AS28" s="417"/>
      <c r="AT28" s="417"/>
      <c r="AU28" s="417"/>
      <c r="AV28" s="417"/>
      <c r="AW28" s="417"/>
      <c r="AX28" s="417"/>
      <c r="AY28" s="417"/>
      <c r="AZ28" s="417"/>
      <c r="BA28" s="417"/>
      <c r="BB28" s="417"/>
      <c r="BC28" s="417"/>
      <c r="BD28" s="417"/>
      <c r="BE28" s="417"/>
      <c r="BF28" s="417"/>
      <c r="BG28" s="417"/>
      <c r="BH28" s="417"/>
      <c r="BI28" s="417"/>
      <c r="BJ28" s="417"/>
      <c r="BK28" s="417"/>
      <c r="BL28" s="417"/>
      <c r="BM28" s="417"/>
      <c r="BN28" s="417"/>
      <c r="BO28" s="417"/>
      <c r="BP28" s="417"/>
      <c r="BQ28" s="417"/>
      <c r="BR28" s="417"/>
      <c r="BS28" s="417"/>
      <c r="BT28" s="417"/>
      <c r="BU28" s="417"/>
      <c r="BV28" s="417"/>
      <c r="BW28" s="417"/>
      <c r="BX28" s="417"/>
      <c r="BY28" s="417"/>
      <c r="BZ28" s="417"/>
      <c r="CA28" s="417"/>
      <c r="CB28" s="417"/>
      <c r="CC28" s="417"/>
      <c r="CD28" s="417"/>
      <c r="CE28" s="417"/>
      <c r="CF28" s="417"/>
      <c r="CG28" s="417"/>
      <c r="CH28" s="417"/>
      <c r="CI28" s="417"/>
    </row>
    <row r="29" spans="1:87" s="124" customFormat="1" ht="77.25" customHeight="1" x14ac:dyDescent="0.2">
      <c r="A29" s="414" t="s">
        <v>152</v>
      </c>
      <c r="B29" s="414"/>
      <c r="C29" s="240"/>
      <c r="D29" s="412" t="s">
        <v>178</v>
      </c>
      <c r="E29" s="413"/>
      <c r="F29" s="413"/>
      <c r="G29" s="413"/>
      <c r="H29" s="413"/>
      <c r="I29" s="413"/>
      <c r="J29" s="413"/>
      <c r="K29" s="413"/>
      <c r="L29" s="413"/>
      <c r="M29" s="413"/>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13"/>
      <c r="AL29" s="413"/>
      <c r="AM29" s="413"/>
      <c r="AN29" s="413"/>
      <c r="AO29" s="413"/>
      <c r="AP29" s="413"/>
    </row>
    <row r="30" spans="1:87" s="122" customFormat="1" ht="15.75" x14ac:dyDescent="0.2">
      <c r="A30" s="335"/>
      <c r="B30" s="276"/>
      <c r="C30" s="336"/>
      <c r="D30" s="336"/>
      <c r="E30" s="336"/>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M30" s="336"/>
      <c r="AN30" s="336"/>
      <c r="AO30" s="336"/>
      <c r="AP30" s="336"/>
    </row>
    <row r="31" spans="1:87" s="124" customFormat="1" ht="12.75" customHeight="1" x14ac:dyDescent="0.2">
      <c r="A31" s="415" t="s">
        <v>153</v>
      </c>
      <c r="B31" s="415"/>
      <c r="C31" s="415"/>
      <c r="D31" s="412" t="s">
        <v>84</v>
      </c>
      <c r="E31" s="412"/>
      <c r="F31" s="412"/>
      <c r="G31" s="412"/>
      <c r="H31" s="412"/>
      <c r="I31" s="412"/>
      <c r="J31" s="412"/>
      <c r="K31" s="412"/>
      <c r="L31" s="412"/>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2"/>
      <c r="AM31" s="412"/>
      <c r="AN31" s="412"/>
      <c r="AO31" s="412"/>
      <c r="AP31" s="412"/>
    </row>
    <row r="32" spans="1:87" s="124" customFormat="1" ht="57.75" customHeight="1" x14ac:dyDescent="0.2">
      <c r="A32" s="415"/>
      <c r="B32" s="415"/>
      <c r="C32" s="415"/>
      <c r="D32" s="412"/>
      <c r="E32" s="412"/>
      <c r="F32" s="412"/>
      <c r="G32" s="412"/>
      <c r="H32" s="412"/>
      <c r="I32" s="412"/>
      <c r="J32" s="412"/>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412"/>
      <c r="AK32" s="412"/>
      <c r="AL32" s="412"/>
      <c r="AM32" s="412"/>
      <c r="AN32" s="412"/>
      <c r="AO32" s="412"/>
      <c r="AP32" s="412"/>
    </row>
    <row r="33" spans="1:42" s="124" customFormat="1" ht="15.75" x14ac:dyDescent="0.2">
      <c r="A33" s="337"/>
      <c r="B33" s="277"/>
      <c r="C33" s="337"/>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row>
    <row r="34" spans="1:42" x14ac:dyDescent="0.2">
      <c r="A34" s="339"/>
      <c r="B34" s="340"/>
      <c r="C34" s="339"/>
      <c r="D34" s="323"/>
      <c r="E34" s="323"/>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c r="AM34" s="323"/>
      <c r="AN34" s="323"/>
      <c r="AO34" s="323"/>
      <c r="AP34" s="323"/>
    </row>
    <row r="35" spans="1:42" x14ac:dyDescent="0.2">
      <c r="A35" s="58"/>
      <c r="B35" s="64"/>
      <c r="C35" s="58"/>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row>
    <row r="36" spans="1:42" s="56" customFormat="1" ht="15" x14ac:dyDescent="0.2">
      <c r="B36" s="62"/>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row>
  </sheetData>
  <mergeCells count="21">
    <mergeCell ref="BA9:BG9"/>
    <mergeCell ref="AQ24:CI28"/>
    <mergeCell ref="A29:B29"/>
    <mergeCell ref="A31:C32"/>
    <mergeCell ref="A5:B6"/>
    <mergeCell ref="D31:AP32"/>
    <mergeCell ref="D29:AP29"/>
    <mergeCell ref="A11:B11"/>
    <mergeCell ref="A9:B9"/>
    <mergeCell ref="A13:B14"/>
    <mergeCell ref="D24:AP27"/>
    <mergeCell ref="A24:B25"/>
    <mergeCell ref="B1:AP1"/>
    <mergeCell ref="D5:AP7"/>
    <mergeCell ref="D13:AP17"/>
    <mergeCell ref="D19:AP22"/>
    <mergeCell ref="D3:AP3"/>
    <mergeCell ref="D9:AP9"/>
    <mergeCell ref="D11:AP11"/>
    <mergeCell ref="A19:B20"/>
    <mergeCell ref="A3:B3"/>
  </mergeCells>
  <printOptions horizontalCentered="1"/>
  <pageMargins left="0.70866141732283472" right="0.70866141732283472" top="0.74803149606299213" bottom="0.74803149606299213" header="0.31496062992125984" footer="0.31496062992125984"/>
  <pageSetup paperSize="9" scale="6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AK503"/>
  <sheetViews>
    <sheetView showGridLines="0" topLeftCell="B1" zoomScale="70" zoomScaleNormal="70" workbookViewId="0">
      <selection activeCell="B10" sqref="B10:P10"/>
    </sheetView>
  </sheetViews>
  <sheetFormatPr baseColWidth="10" defaultColWidth="13.5" defaultRowHeight="12.75" x14ac:dyDescent="0.2"/>
  <cols>
    <col min="1" max="1" width="13.5" style="65"/>
    <col min="2" max="2" width="29" style="65" customWidth="1"/>
    <col min="3" max="3" width="27" style="65" customWidth="1"/>
    <col min="4" max="8" width="17" style="65" customWidth="1"/>
    <col min="9" max="14" width="20.33203125" style="65" customWidth="1"/>
    <col min="15" max="15" width="19" style="65" customWidth="1"/>
    <col min="16" max="16" width="20.1640625" style="65" customWidth="1"/>
    <col min="17" max="17" width="17.1640625" style="66" customWidth="1"/>
    <col min="18" max="18" width="20.1640625" style="65" customWidth="1"/>
    <col min="19" max="24" width="24.1640625" style="65" customWidth="1"/>
    <col min="25" max="25" width="34.1640625" style="65" customWidth="1"/>
    <col min="26" max="26" width="13.5" style="65" customWidth="1"/>
    <col min="27" max="27" width="23.83203125" style="65" customWidth="1"/>
    <col min="28" max="28" width="24.33203125" style="65" customWidth="1"/>
    <col min="29" max="29" width="24.5" style="65" customWidth="1"/>
    <col min="30" max="30" width="33.83203125" style="65" customWidth="1"/>
    <col min="31" max="16384" width="13.5" style="65"/>
  </cols>
  <sheetData>
    <row r="2" spans="2:16" x14ac:dyDescent="0.2">
      <c r="P2" s="420"/>
    </row>
    <row r="3" spans="2:16" x14ac:dyDescent="0.2">
      <c r="P3" s="421"/>
    </row>
    <row r="4" spans="2:16" x14ac:dyDescent="0.2">
      <c r="B4" s="67"/>
      <c r="C4" s="67"/>
    </row>
    <row r="5" spans="2:16" s="205" customFormat="1" ht="18" x14ac:dyDescent="0.2">
      <c r="B5" s="419" t="s">
        <v>113</v>
      </c>
      <c r="C5" s="419"/>
      <c r="D5" s="419"/>
      <c r="E5" s="419"/>
      <c r="F5" s="419"/>
      <c r="G5" s="419"/>
      <c r="H5" s="419"/>
      <c r="I5" s="419"/>
      <c r="J5" s="419"/>
      <c r="K5" s="419"/>
      <c r="L5" s="419"/>
      <c r="M5" s="419"/>
      <c r="N5" s="419"/>
      <c r="O5" s="419"/>
      <c r="P5" s="419"/>
    </row>
    <row r="6" spans="2:16" s="205" customFormat="1" ht="7.5" customHeight="1" x14ac:dyDescent="0.2">
      <c r="B6" s="226"/>
      <c r="C6" s="226"/>
    </row>
    <row r="7" spans="2:16" s="205" customFormat="1" ht="13.5" customHeight="1" x14ac:dyDescent="0.2">
      <c r="B7" s="226"/>
      <c r="C7" s="226"/>
    </row>
    <row r="8" spans="2:16" s="205" customFormat="1" ht="16.5" customHeight="1" x14ac:dyDescent="0.2">
      <c r="B8" s="419" t="s">
        <v>90</v>
      </c>
      <c r="C8" s="419"/>
      <c r="D8" s="419"/>
      <c r="E8" s="419"/>
      <c r="F8" s="419"/>
      <c r="G8" s="419"/>
      <c r="H8" s="419"/>
      <c r="I8" s="419"/>
      <c r="J8" s="419"/>
      <c r="K8" s="419"/>
      <c r="L8" s="419"/>
      <c r="M8" s="419"/>
      <c r="N8" s="419"/>
      <c r="O8" s="419"/>
      <c r="P8" s="419"/>
    </row>
    <row r="9" spans="2:16" s="205" customFormat="1" ht="7.5" customHeight="1" x14ac:dyDescent="0.2">
      <c r="B9" s="226"/>
      <c r="C9" s="226"/>
    </row>
    <row r="10" spans="2:16" s="205" customFormat="1" ht="25.5" customHeight="1" x14ac:dyDescent="0.2">
      <c r="B10" s="422" t="s">
        <v>195</v>
      </c>
      <c r="C10" s="422"/>
      <c r="D10" s="422"/>
      <c r="E10" s="422"/>
      <c r="F10" s="422"/>
      <c r="G10" s="422"/>
      <c r="H10" s="422"/>
      <c r="I10" s="422"/>
      <c r="J10" s="422"/>
      <c r="K10" s="422"/>
      <c r="L10" s="422"/>
      <c r="M10" s="422"/>
      <c r="N10" s="422"/>
      <c r="O10" s="422"/>
      <c r="P10" s="422"/>
    </row>
    <row r="11" spans="2:16" s="205" customFormat="1" ht="7.5" customHeight="1" x14ac:dyDescent="0.2">
      <c r="B11" s="423"/>
      <c r="C11" s="423"/>
      <c r="D11" s="423"/>
      <c r="E11" s="423"/>
      <c r="F11" s="423"/>
      <c r="G11" s="423"/>
      <c r="H11" s="423"/>
      <c r="I11" s="423"/>
      <c r="J11" s="423"/>
      <c r="K11" s="423"/>
      <c r="L11" s="423"/>
      <c r="M11" s="423"/>
      <c r="N11" s="423"/>
      <c r="O11" s="423"/>
      <c r="P11" s="423"/>
    </row>
    <row r="12" spans="2:16" s="205" customFormat="1" ht="18" x14ac:dyDescent="0.2">
      <c r="B12" s="418" t="s">
        <v>59</v>
      </c>
      <c r="C12" s="418"/>
      <c r="D12" s="418"/>
      <c r="E12" s="418"/>
      <c r="F12" s="418"/>
      <c r="G12" s="418"/>
      <c r="H12" s="418"/>
      <c r="I12" s="418"/>
      <c r="J12" s="418"/>
      <c r="K12" s="418"/>
      <c r="L12" s="418"/>
      <c r="M12" s="418"/>
      <c r="N12" s="418"/>
      <c r="O12" s="418"/>
      <c r="P12" s="418"/>
    </row>
    <row r="13" spans="2:16" s="205" customFormat="1" ht="18.75" thickBot="1" x14ac:dyDescent="0.25"/>
    <row r="14" spans="2:16" s="205" customFormat="1" ht="36.75" customHeight="1" thickBot="1" x14ac:dyDescent="0.25">
      <c r="B14" s="427" t="s">
        <v>54</v>
      </c>
      <c r="C14" s="428"/>
      <c r="D14" s="429"/>
      <c r="E14" s="346"/>
      <c r="F14" s="427" t="s">
        <v>55</v>
      </c>
      <c r="G14" s="428"/>
      <c r="H14" s="428"/>
      <c r="I14" s="429"/>
      <c r="K14" s="374"/>
      <c r="L14" s="439" t="s">
        <v>70</v>
      </c>
      <c r="M14" s="440"/>
      <c r="N14" s="441"/>
      <c r="O14" s="347"/>
      <c r="P14" s="347"/>
    </row>
    <row r="15" spans="2:16" s="137" customFormat="1" ht="27.75" customHeight="1" thickBot="1" x14ac:dyDescent="0.25">
      <c r="B15" s="430"/>
      <c r="C15" s="431"/>
      <c r="D15" s="432"/>
      <c r="E15" s="241"/>
      <c r="F15" s="430"/>
      <c r="G15" s="431"/>
      <c r="H15" s="431"/>
      <c r="I15" s="432"/>
      <c r="K15" s="347"/>
      <c r="L15" s="442"/>
      <c r="M15" s="443"/>
      <c r="N15" s="444"/>
      <c r="O15" s="347"/>
      <c r="P15" s="347"/>
    </row>
    <row r="16" spans="2:16" s="8" customFormat="1" ht="21.75" customHeight="1" x14ac:dyDescent="0.2">
      <c r="B16" s="137"/>
      <c r="C16" s="137"/>
      <c r="D16" s="137"/>
      <c r="E16" s="137"/>
      <c r="F16" s="137"/>
      <c r="G16" s="137"/>
    </row>
    <row r="17" spans="2:27" ht="20.25" customHeight="1" thickBot="1" x14ac:dyDescent="0.25"/>
    <row r="18" spans="2:27" s="70" customFormat="1" ht="75.75" customHeight="1" thickBot="1" x14ac:dyDescent="0.25">
      <c r="B18" s="437" t="s">
        <v>196</v>
      </c>
      <c r="C18" s="438"/>
      <c r="D18" s="424" t="s">
        <v>92</v>
      </c>
      <c r="E18" s="425"/>
      <c r="F18" s="425"/>
      <c r="G18" s="425"/>
      <c r="H18" s="425"/>
      <c r="I18" s="425"/>
      <c r="J18" s="425"/>
      <c r="K18" s="425"/>
      <c r="L18" s="425"/>
      <c r="M18" s="425"/>
      <c r="N18" s="425"/>
      <c r="O18" s="425"/>
      <c r="P18" s="426"/>
    </row>
    <row r="19" spans="2:27" s="70" customFormat="1" ht="20.25" customHeight="1" x14ac:dyDescent="0.2">
      <c r="B19" s="449" t="s">
        <v>88</v>
      </c>
      <c r="C19" s="451" t="s">
        <v>89</v>
      </c>
      <c r="D19" s="433" t="s">
        <v>30</v>
      </c>
      <c r="E19" s="433" t="s">
        <v>31</v>
      </c>
      <c r="F19" s="433" t="s">
        <v>32</v>
      </c>
      <c r="G19" s="433" t="s">
        <v>33</v>
      </c>
      <c r="H19" s="433" t="s">
        <v>34</v>
      </c>
      <c r="I19" s="435" t="s">
        <v>35</v>
      </c>
      <c r="J19" s="433" t="s">
        <v>36</v>
      </c>
      <c r="K19" s="433" t="s">
        <v>37</v>
      </c>
      <c r="L19" s="433" t="s">
        <v>38</v>
      </c>
      <c r="M19" s="433" t="s">
        <v>39</v>
      </c>
      <c r="N19" s="433" t="s">
        <v>40</v>
      </c>
      <c r="O19" s="433" t="s">
        <v>41</v>
      </c>
      <c r="P19" s="433" t="s">
        <v>28</v>
      </c>
    </row>
    <row r="20" spans="2:27" s="70" customFormat="1" ht="13.5" customHeight="1" thickBot="1" x14ac:dyDescent="0.25">
      <c r="B20" s="450"/>
      <c r="C20" s="452"/>
      <c r="D20" s="434"/>
      <c r="E20" s="434"/>
      <c r="F20" s="434"/>
      <c r="G20" s="434"/>
      <c r="H20" s="434"/>
      <c r="I20" s="436"/>
      <c r="J20" s="434"/>
      <c r="K20" s="434"/>
      <c r="L20" s="434"/>
      <c r="M20" s="434"/>
      <c r="N20" s="434"/>
      <c r="O20" s="434"/>
      <c r="P20" s="434"/>
    </row>
    <row r="21" spans="2:27" s="70" customFormat="1" ht="44.25" customHeight="1" thickBot="1" x14ac:dyDescent="0.25">
      <c r="B21" s="206"/>
      <c r="C21" s="206"/>
      <c r="D21" s="207"/>
      <c r="E21" s="208"/>
      <c r="F21" s="208"/>
      <c r="G21" s="208"/>
      <c r="H21" s="208"/>
      <c r="I21" s="209"/>
      <c r="J21" s="208"/>
      <c r="K21" s="208"/>
      <c r="L21" s="208"/>
      <c r="M21" s="208"/>
      <c r="N21" s="208"/>
      <c r="O21" s="208"/>
      <c r="P21" s="292">
        <f t="shared" ref="P21:P31" si="0">SUM(B21:O21)</f>
        <v>0</v>
      </c>
      <c r="Q21" s="210"/>
      <c r="R21" s="211"/>
      <c r="S21" s="211"/>
      <c r="T21" s="210"/>
      <c r="U21" s="210"/>
      <c r="V21" s="210"/>
      <c r="W21" s="210"/>
      <c r="X21" s="210"/>
      <c r="Y21" s="210"/>
      <c r="Z21" s="210"/>
      <c r="AA21" s="210"/>
    </row>
    <row r="22" spans="2:27" s="70" customFormat="1" ht="44.25" customHeight="1" thickBot="1" x14ac:dyDescent="0.25">
      <c r="B22" s="206"/>
      <c r="C22" s="206"/>
      <c r="D22" s="207"/>
      <c r="E22" s="207"/>
      <c r="F22" s="207"/>
      <c r="G22" s="207"/>
      <c r="H22" s="207"/>
      <c r="I22" s="212"/>
      <c r="J22" s="207"/>
      <c r="K22" s="207"/>
      <c r="L22" s="207"/>
      <c r="M22" s="207"/>
      <c r="N22" s="207"/>
      <c r="O22" s="207"/>
      <c r="P22" s="292">
        <f t="shared" si="0"/>
        <v>0</v>
      </c>
      <c r="Q22" s="210"/>
      <c r="R22" s="211"/>
      <c r="S22" s="211"/>
      <c r="T22" s="210"/>
      <c r="U22" s="210"/>
      <c r="V22" s="210"/>
      <c r="W22" s="210"/>
      <c r="X22" s="210"/>
      <c r="Y22" s="210"/>
      <c r="Z22" s="210"/>
      <c r="AA22" s="210"/>
    </row>
    <row r="23" spans="2:27" s="70" customFormat="1" ht="44.25" customHeight="1" thickBot="1" x14ac:dyDescent="0.25">
      <c r="B23" s="206"/>
      <c r="C23" s="206"/>
      <c r="D23" s="207"/>
      <c r="E23" s="207"/>
      <c r="F23" s="207"/>
      <c r="G23" s="207"/>
      <c r="H23" s="207"/>
      <c r="I23" s="213"/>
      <c r="J23" s="207"/>
      <c r="K23" s="207"/>
      <c r="L23" s="207"/>
      <c r="M23" s="207"/>
      <c r="N23" s="207"/>
      <c r="O23" s="207"/>
      <c r="P23" s="292">
        <f t="shared" si="0"/>
        <v>0</v>
      </c>
      <c r="Q23" s="210"/>
      <c r="R23" s="211"/>
      <c r="S23" s="211"/>
      <c r="T23" s="210"/>
      <c r="U23" s="210"/>
      <c r="V23" s="210"/>
      <c r="W23" s="210"/>
      <c r="X23" s="210"/>
      <c r="Y23" s="210"/>
      <c r="Z23" s="210"/>
      <c r="AA23" s="210"/>
    </row>
    <row r="24" spans="2:27" s="70" customFormat="1" ht="44.25" customHeight="1" thickBot="1" x14ac:dyDescent="0.25">
      <c r="B24" s="206"/>
      <c r="C24" s="206"/>
      <c r="D24" s="207"/>
      <c r="E24" s="207"/>
      <c r="F24" s="207"/>
      <c r="G24" s="207"/>
      <c r="H24" s="207"/>
      <c r="I24" s="213"/>
      <c r="J24" s="207"/>
      <c r="K24" s="207"/>
      <c r="L24" s="207"/>
      <c r="M24" s="207"/>
      <c r="N24" s="207"/>
      <c r="O24" s="207"/>
      <c r="P24" s="292">
        <f t="shared" si="0"/>
        <v>0</v>
      </c>
      <c r="Q24" s="210"/>
      <c r="R24" s="211"/>
      <c r="S24" s="211"/>
      <c r="T24" s="210"/>
      <c r="U24" s="210"/>
      <c r="V24" s="210"/>
      <c r="W24" s="210"/>
      <c r="X24" s="210"/>
      <c r="Y24" s="210"/>
      <c r="Z24" s="210"/>
      <c r="AA24" s="210"/>
    </row>
    <row r="25" spans="2:27" s="70" customFormat="1" ht="44.25" customHeight="1" thickBot="1" x14ac:dyDescent="0.25">
      <c r="B25" s="206"/>
      <c r="C25" s="206"/>
      <c r="D25" s="207"/>
      <c r="E25" s="207"/>
      <c r="F25" s="207"/>
      <c r="G25" s="207"/>
      <c r="H25" s="207"/>
      <c r="I25" s="213"/>
      <c r="J25" s="207"/>
      <c r="K25" s="207"/>
      <c r="L25" s="207"/>
      <c r="M25" s="207"/>
      <c r="N25" s="207"/>
      <c r="O25" s="207"/>
      <c r="P25" s="292">
        <f t="shared" si="0"/>
        <v>0</v>
      </c>
      <c r="Q25" s="210"/>
      <c r="R25" s="211"/>
      <c r="S25" s="211"/>
      <c r="T25" s="210"/>
      <c r="U25" s="210"/>
      <c r="V25" s="210"/>
      <c r="W25" s="210"/>
      <c r="X25" s="210"/>
      <c r="Y25" s="210"/>
      <c r="Z25" s="210"/>
      <c r="AA25" s="210"/>
    </row>
    <row r="26" spans="2:27" s="70" customFormat="1" ht="44.25" customHeight="1" thickBot="1" x14ac:dyDescent="0.25">
      <c r="B26" s="206"/>
      <c r="C26" s="206"/>
      <c r="D26" s="207"/>
      <c r="E26" s="207"/>
      <c r="F26" s="207"/>
      <c r="G26" s="207"/>
      <c r="H26" s="207"/>
      <c r="I26" s="212"/>
      <c r="J26" s="207"/>
      <c r="K26" s="207"/>
      <c r="L26" s="207"/>
      <c r="M26" s="207"/>
      <c r="N26" s="207"/>
      <c r="O26" s="207"/>
      <c r="P26" s="292">
        <f t="shared" si="0"/>
        <v>0</v>
      </c>
      <c r="Q26" s="210"/>
      <c r="R26" s="211"/>
      <c r="S26" s="211"/>
      <c r="T26" s="210"/>
      <c r="U26" s="210"/>
      <c r="V26" s="210"/>
      <c r="W26" s="210"/>
      <c r="X26" s="210"/>
      <c r="Y26" s="210"/>
      <c r="Z26" s="210"/>
      <c r="AA26" s="210"/>
    </row>
    <row r="27" spans="2:27" s="70" customFormat="1" ht="44.25" customHeight="1" thickBot="1" x14ac:dyDescent="0.25">
      <c r="B27" s="206"/>
      <c r="C27" s="206"/>
      <c r="D27" s="207"/>
      <c r="E27" s="207"/>
      <c r="F27" s="207"/>
      <c r="G27" s="207"/>
      <c r="H27" s="207"/>
      <c r="I27" s="212"/>
      <c r="J27" s="207"/>
      <c r="K27" s="207"/>
      <c r="L27" s="207"/>
      <c r="M27" s="207"/>
      <c r="N27" s="207"/>
      <c r="O27" s="207"/>
      <c r="P27" s="292">
        <f t="shared" si="0"/>
        <v>0</v>
      </c>
      <c r="Q27" s="210"/>
      <c r="R27" s="211"/>
      <c r="S27" s="211"/>
      <c r="T27" s="210"/>
      <c r="U27" s="210"/>
      <c r="V27" s="210"/>
      <c r="W27" s="210"/>
      <c r="X27" s="210"/>
      <c r="Y27" s="210"/>
      <c r="Z27" s="210"/>
      <c r="AA27" s="210"/>
    </row>
    <row r="28" spans="2:27" s="70" customFormat="1" ht="44.25" customHeight="1" thickBot="1" x14ac:dyDescent="0.25">
      <c r="B28" s="206"/>
      <c r="C28" s="206"/>
      <c r="D28" s="207"/>
      <c r="E28" s="207"/>
      <c r="F28" s="207"/>
      <c r="G28" s="207"/>
      <c r="H28" s="207"/>
      <c r="I28" s="213"/>
      <c r="J28" s="207"/>
      <c r="K28" s="207"/>
      <c r="L28" s="207"/>
      <c r="M28" s="207"/>
      <c r="N28" s="207"/>
      <c r="O28" s="207"/>
      <c r="P28" s="292">
        <f t="shared" si="0"/>
        <v>0</v>
      </c>
      <c r="Q28" s="210"/>
      <c r="R28" s="211"/>
      <c r="S28" s="211"/>
      <c r="T28" s="210"/>
      <c r="U28" s="210"/>
      <c r="V28" s="210"/>
      <c r="W28" s="210"/>
      <c r="X28" s="210"/>
      <c r="Y28" s="210"/>
      <c r="Z28" s="210"/>
      <c r="AA28" s="210"/>
    </row>
    <row r="29" spans="2:27" s="70" customFormat="1" ht="44.25" customHeight="1" thickBot="1" x14ac:dyDescent="0.25">
      <c r="B29" s="206"/>
      <c r="C29" s="206"/>
      <c r="D29" s="207"/>
      <c r="E29" s="207"/>
      <c r="F29" s="207"/>
      <c r="G29" s="207"/>
      <c r="H29" s="207"/>
      <c r="I29" s="213"/>
      <c r="J29" s="207"/>
      <c r="K29" s="207"/>
      <c r="L29" s="207"/>
      <c r="M29" s="207"/>
      <c r="N29" s="207"/>
      <c r="O29" s="207"/>
      <c r="P29" s="292">
        <f t="shared" si="0"/>
        <v>0</v>
      </c>
      <c r="Q29" s="210"/>
      <c r="R29" s="211"/>
      <c r="S29" s="211"/>
      <c r="T29" s="210"/>
      <c r="U29" s="210"/>
      <c r="V29" s="210"/>
      <c r="W29" s="210"/>
      <c r="X29" s="210"/>
      <c r="Y29" s="210"/>
      <c r="Z29" s="210"/>
      <c r="AA29" s="210"/>
    </row>
    <row r="30" spans="2:27" s="70" customFormat="1" ht="44.25" customHeight="1" thickBot="1" x14ac:dyDescent="0.25">
      <c r="B30" s="206"/>
      <c r="C30" s="206"/>
      <c r="D30" s="207"/>
      <c r="E30" s="207"/>
      <c r="F30" s="207"/>
      <c r="G30" s="207"/>
      <c r="H30" s="207"/>
      <c r="I30" s="212"/>
      <c r="J30" s="207"/>
      <c r="K30" s="207"/>
      <c r="L30" s="207"/>
      <c r="M30" s="207"/>
      <c r="N30" s="207"/>
      <c r="O30" s="207"/>
      <c r="P30" s="292">
        <f t="shared" si="0"/>
        <v>0</v>
      </c>
      <c r="Q30" s="210"/>
      <c r="R30" s="211"/>
      <c r="S30" s="211"/>
      <c r="T30" s="210"/>
      <c r="U30" s="210"/>
      <c r="V30" s="210"/>
      <c r="W30" s="210"/>
      <c r="X30" s="210"/>
      <c r="Y30" s="210"/>
      <c r="Z30" s="210"/>
      <c r="AA30" s="210"/>
    </row>
    <row r="31" spans="2:27" s="70" customFormat="1" ht="44.25" customHeight="1" thickBot="1" x14ac:dyDescent="0.25">
      <c r="B31" s="206"/>
      <c r="C31" s="206"/>
      <c r="D31" s="207"/>
      <c r="E31" s="207"/>
      <c r="F31" s="207"/>
      <c r="G31" s="207"/>
      <c r="H31" s="207"/>
      <c r="I31" s="212"/>
      <c r="J31" s="207"/>
      <c r="K31" s="207"/>
      <c r="L31" s="207"/>
      <c r="M31" s="207"/>
      <c r="N31" s="207"/>
      <c r="O31" s="207"/>
      <c r="P31" s="292">
        <f t="shared" si="0"/>
        <v>0</v>
      </c>
      <c r="Q31" s="210"/>
      <c r="R31" s="211"/>
      <c r="S31" s="211"/>
      <c r="T31" s="210"/>
      <c r="U31" s="210"/>
      <c r="V31" s="210"/>
      <c r="W31" s="210"/>
      <c r="X31" s="210"/>
      <c r="Y31" s="210"/>
      <c r="Z31" s="210"/>
      <c r="AA31" s="210"/>
    </row>
    <row r="32" spans="2:27" s="116" customFormat="1" ht="24" customHeight="1" thickBot="1" x14ac:dyDescent="0.25">
      <c r="B32" s="214"/>
      <c r="C32" s="214"/>
      <c r="D32" s="215"/>
      <c r="E32" s="215"/>
      <c r="F32" s="215"/>
      <c r="G32" s="215"/>
      <c r="H32" s="215"/>
      <c r="I32" s="215" t="s">
        <v>23</v>
      </c>
      <c r="J32" s="215"/>
      <c r="K32" s="215"/>
      <c r="L32" s="215"/>
      <c r="M32" s="215"/>
      <c r="N32" s="215"/>
      <c r="O32" s="215"/>
      <c r="P32" s="215"/>
      <c r="R32" s="215"/>
      <c r="S32" s="215"/>
    </row>
    <row r="33" spans="2:19" s="68" customFormat="1" ht="32.25" customHeight="1" x14ac:dyDescent="0.2">
      <c r="B33" s="447" t="s">
        <v>93</v>
      </c>
      <c r="C33" s="448"/>
      <c r="D33" s="293">
        <f t="shared" ref="D33:P33" si="1">SUM(D18:D31)</f>
        <v>0</v>
      </c>
      <c r="E33" s="293">
        <f t="shared" si="1"/>
        <v>0</v>
      </c>
      <c r="F33" s="293">
        <f t="shared" si="1"/>
        <v>0</v>
      </c>
      <c r="G33" s="293">
        <f t="shared" si="1"/>
        <v>0</v>
      </c>
      <c r="H33" s="293">
        <f t="shared" si="1"/>
        <v>0</v>
      </c>
      <c r="I33" s="293">
        <f t="shared" si="1"/>
        <v>0</v>
      </c>
      <c r="J33" s="293">
        <f t="shared" si="1"/>
        <v>0</v>
      </c>
      <c r="K33" s="293">
        <f t="shared" si="1"/>
        <v>0</v>
      </c>
      <c r="L33" s="293">
        <f t="shared" si="1"/>
        <v>0</v>
      </c>
      <c r="M33" s="293">
        <f t="shared" si="1"/>
        <v>0</v>
      </c>
      <c r="N33" s="293">
        <f t="shared" si="1"/>
        <v>0</v>
      </c>
      <c r="O33" s="293">
        <f t="shared" si="1"/>
        <v>0</v>
      </c>
      <c r="P33" s="293">
        <f t="shared" si="1"/>
        <v>0</v>
      </c>
      <c r="Q33" s="216"/>
      <c r="R33" s="217"/>
      <c r="S33" s="218"/>
    </row>
    <row r="34" spans="2:19" s="220" customFormat="1" ht="32.25" customHeight="1" thickBot="1" x14ac:dyDescent="0.25">
      <c r="B34" s="445" t="s">
        <v>94</v>
      </c>
      <c r="C34" s="446"/>
      <c r="D34" s="219">
        <v>0.02</v>
      </c>
      <c r="E34" s="219">
        <v>0.02</v>
      </c>
      <c r="F34" s="219">
        <v>0.02</v>
      </c>
      <c r="G34" s="219">
        <v>0.02</v>
      </c>
      <c r="H34" s="219">
        <v>0.02</v>
      </c>
      <c r="I34" s="219">
        <v>0.02</v>
      </c>
      <c r="J34" s="219">
        <v>0.02</v>
      </c>
      <c r="K34" s="219">
        <v>0.02</v>
      </c>
      <c r="L34" s="219">
        <v>0.02</v>
      </c>
      <c r="M34" s="219">
        <v>0.02</v>
      </c>
      <c r="N34" s="219">
        <v>0.02</v>
      </c>
      <c r="O34" s="219">
        <v>0.02</v>
      </c>
      <c r="P34" s="219">
        <v>0.02</v>
      </c>
    </row>
    <row r="35" spans="2:19" s="70" customFormat="1" ht="18" customHeight="1" thickBot="1" x14ac:dyDescent="0.25">
      <c r="D35" s="221"/>
      <c r="E35" s="222"/>
    </row>
    <row r="36" spans="2:19" s="68" customFormat="1" ht="57" customHeight="1" thickBot="1" x14ac:dyDescent="0.25">
      <c r="B36" s="437" t="s">
        <v>158</v>
      </c>
      <c r="C36" s="438"/>
      <c r="D36" s="294">
        <f>D33*0.02</f>
        <v>0</v>
      </c>
      <c r="E36" s="294">
        <f t="shared" ref="E36:P36" si="2">E33*0.02</f>
        <v>0</v>
      </c>
      <c r="F36" s="294">
        <f t="shared" si="2"/>
        <v>0</v>
      </c>
      <c r="G36" s="294">
        <f t="shared" si="2"/>
        <v>0</v>
      </c>
      <c r="H36" s="294">
        <f t="shared" si="2"/>
        <v>0</v>
      </c>
      <c r="I36" s="294">
        <f t="shared" si="2"/>
        <v>0</v>
      </c>
      <c r="J36" s="294">
        <f t="shared" si="2"/>
        <v>0</v>
      </c>
      <c r="K36" s="294">
        <f t="shared" si="2"/>
        <v>0</v>
      </c>
      <c r="L36" s="294">
        <f t="shared" si="2"/>
        <v>0</v>
      </c>
      <c r="M36" s="294">
        <f t="shared" si="2"/>
        <v>0</v>
      </c>
      <c r="N36" s="294">
        <f t="shared" si="2"/>
        <v>0</v>
      </c>
      <c r="O36" s="294">
        <f t="shared" si="2"/>
        <v>0</v>
      </c>
      <c r="P36" s="294">
        <f t="shared" si="2"/>
        <v>0</v>
      </c>
      <c r="Q36" s="216"/>
    </row>
    <row r="37" spans="2:19" ht="18" customHeight="1" x14ac:dyDescent="0.2">
      <c r="B37" s="73"/>
      <c r="C37" s="73"/>
      <c r="D37" s="74"/>
      <c r="E37" s="75"/>
      <c r="F37" s="73"/>
      <c r="G37" s="73"/>
      <c r="H37" s="73"/>
      <c r="I37" s="73"/>
      <c r="J37" s="73"/>
      <c r="K37" s="73"/>
      <c r="L37" s="73"/>
      <c r="M37" s="73"/>
      <c r="N37" s="73"/>
      <c r="O37" s="73"/>
      <c r="P37" s="73"/>
    </row>
    <row r="38" spans="2:19" ht="15" x14ac:dyDescent="0.2">
      <c r="D38" s="70"/>
      <c r="E38" s="76"/>
    </row>
    <row r="39" spans="2:19" s="164" customFormat="1" ht="33.75" customHeight="1" x14ac:dyDescent="0.2">
      <c r="B39" s="225" t="s">
        <v>86</v>
      </c>
      <c r="C39" s="225"/>
      <c r="D39" s="225"/>
      <c r="E39" s="225"/>
      <c r="F39" s="225"/>
      <c r="G39" s="225"/>
      <c r="H39" s="225"/>
      <c r="I39" s="73"/>
    </row>
    <row r="40" spans="2:19" x14ac:dyDescent="0.2">
      <c r="E40" s="76"/>
    </row>
    <row r="41" spans="2:19" x14ac:dyDescent="0.2">
      <c r="E41" s="76"/>
    </row>
    <row r="42" spans="2:19" x14ac:dyDescent="0.2">
      <c r="E42" s="76"/>
    </row>
    <row r="43" spans="2:19" x14ac:dyDescent="0.2">
      <c r="E43" s="76"/>
    </row>
    <row r="44" spans="2:19" x14ac:dyDescent="0.2">
      <c r="E44" s="76"/>
    </row>
    <row r="45" spans="2:19" x14ac:dyDescent="0.2">
      <c r="E45" s="76"/>
    </row>
    <row r="46" spans="2:19" x14ac:dyDescent="0.2">
      <c r="E46" s="76"/>
    </row>
    <row r="47" spans="2:19" x14ac:dyDescent="0.2">
      <c r="E47" s="76"/>
    </row>
    <row r="48" spans="2:19" x14ac:dyDescent="0.2">
      <c r="E48" s="76"/>
    </row>
    <row r="49" spans="5:26" x14ac:dyDescent="0.2">
      <c r="E49" s="76"/>
    </row>
    <row r="50" spans="5:26" x14ac:dyDescent="0.2">
      <c r="E50" s="76"/>
      <c r="Z50" s="71"/>
    </row>
    <row r="51" spans="5:26" x14ac:dyDescent="0.2">
      <c r="E51" s="76"/>
      <c r="Z51" s="71"/>
    </row>
    <row r="52" spans="5:26" x14ac:dyDescent="0.2">
      <c r="E52" s="76"/>
      <c r="Z52" s="71"/>
    </row>
    <row r="53" spans="5:26" x14ac:dyDescent="0.2">
      <c r="E53" s="76"/>
      <c r="Z53" s="71"/>
    </row>
    <row r="54" spans="5:26" x14ac:dyDescent="0.2">
      <c r="E54" s="76"/>
      <c r="Z54" s="71"/>
    </row>
    <row r="55" spans="5:26" x14ac:dyDescent="0.2">
      <c r="E55" s="76"/>
      <c r="Z55" s="71"/>
    </row>
    <row r="56" spans="5:26" x14ac:dyDescent="0.2">
      <c r="E56" s="76"/>
      <c r="Z56" s="71"/>
    </row>
    <row r="57" spans="5:26" x14ac:dyDescent="0.2">
      <c r="E57" s="76"/>
      <c r="Z57" s="71"/>
    </row>
    <row r="58" spans="5:26" x14ac:dyDescent="0.2">
      <c r="E58" s="76"/>
      <c r="Z58" s="71"/>
    </row>
    <row r="59" spans="5:26" x14ac:dyDescent="0.2">
      <c r="E59" s="76"/>
      <c r="Z59" s="71"/>
    </row>
    <row r="60" spans="5:26" x14ac:dyDescent="0.2">
      <c r="E60" s="76"/>
      <c r="Z60" s="71"/>
    </row>
    <row r="61" spans="5:26" x14ac:dyDescent="0.2">
      <c r="E61" s="76"/>
      <c r="Z61" s="71"/>
    </row>
    <row r="62" spans="5:26" x14ac:dyDescent="0.2">
      <c r="E62" s="76"/>
      <c r="Z62" s="71"/>
    </row>
    <row r="63" spans="5:26" x14ac:dyDescent="0.2">
      <c r="E63" s="76"/>
      <c r="Z63" s="71"/>
    </row>
    <row r="64" spans="5:26" x14ac:dyDescent="0.2">
      <c r="E64" s="76"/>
      <c r="Z64" s="71"/>
    </row>
    <row r="65" spans="2:26" x14ac:dyDescent="0.2">
      <c r="E65" s="76"/>
      <c r="Z65" s="71"/>
    </row>
    <row r="66" spans="2:26" x14ac:dyDescent="0.2">
      <c r="E66" s="76"/>
      <c r="Z66" s="71"/>
    </row>
    <row r="67" spans="2:26" x14ac:dyDescent="0.2">
      <c r="E67" s="76"/>
      <c r="Z67" s="71"/>
    </row>
    <row r="68" spans="2:26" x14ac:dyDescent="0.2">
      <c r="E68" s="76"/>
      <c r="Z68" s="71"/>
    </row>
    <row r="69" spans="2:26" x14ac:dyDescent="0.2">
      <c r="E69" s="76"/>
      <c r="Z69" s="71"/>
    </row>
    <row r="70" spans="2:26" x14ac:dyDescent="0.2">
      <c r="E70" s="76"/>
      <c r="Z70" s="71"/>
    </row>
    <row r="71" spans="2:26" x14ac:dyDescent="0.2">
      <c r="E71" s="76"/>
    </row>
    <row r="72" spans="2:26" x14ac:dyDescent="0.2">
      <c r="E72" s="76"/>
    </row>
    <row r="73" spans="2:26" x14ac:dyDescent="0.2">
      <c r="E73" s="76"/>
    </row>
    <row r="74" spans="2:26" x14ac:dyDescent="0.2">
      <c r="E74" s="76"/>
    </row>
    <row r="75" spans="2:26" x14ac:dyDescent="0.2">
      <c r="E75" s="76"/>
    </row>
    <row r="76" spans="2:26" x14ac:dyDescent="0.2">
      <c r="E76" s="76"/>
    </row>
    <row r="77" spans="2:26" x14ac:dyDescent="0.2">
      <c r="E77" s="76"/>
    </row>
    <row r="78" spans="2:26" x14ac:dyDescent="0.2">
      <c r="E78" s="76"/>
    </row>
    <row r="79" spans="2:26" x14ac:dyDescent="0.2">
      <c r="E79" s="76"/>
    </row>
    <row r="80" spans="2:26" x14ac:dyDescent="0.2">
      <c r="B80" s="77"/>
      <c r="C80" s="77"/>
      <c r="D80" s="77"/>
      <c r="E80" s="76"/>
      <c r="F80" s="77"/>
      <c r="G80" s="77"/>
      <c r="H80" s="77"/>
      <c r="I80" s="77"/>
      <c r="J80" s="77"/>
      <c r="K80" s="77"/>
      <c r="L80" s="77"/>
      <c r="M80" s="77"/>
      <c r="N80" s="77"/>
      <c r="O80" s="77"/>
      <c r="P80" s="77"/>
    </row>
    <row r="81" spans="2:18" x14ac:dyDescent="0.2">
      <c r="B81" s="78"/>
      <c r="C81" s="78"/>
      <c r="D81" s="69"/>
      <c r="E81" s="76"/>
      <c r="F81" s="69"/>
      <c r="G81" s="69"/>
      <c r="H81" s="69"/>
      <c r="I81" s="69"/>
      <c r="J81" s="69"/>
      <c r="K81" s="69"/>
      <c r="L81" s="69"/>
      <c r="M81" s="69"/>
      <c r="N81" s="69"/>
      <c r="O81" s="69"/>
      <c r="P81" s="69"/>
    </row>
    <row r="82" spans="2:18" x14ac:dyDescent="0.2">
      <c r="E82" s="76"/>
    </row>
    <row r="83" spans="2:18" x14ac:dyDescent="0.2">
      <c r="E83" s="76"/>
    </row>
    <row r="84" spans="2:18" x14ac:dyDescent="0.2">
      <c r="E84" s="76"/>
    </row>
    <row r="85" spans="2:18" x14ac:dyDescent="0.2">
      <c r="E85" s="76"/>
    </row>
    <row r="86" spans="2:18" x14ac:dyDescent="0.2">
      <c r="E86" s="76"/>
    </row>
    <row r="87" spans="2:18" x14ac:dyDescent="0.2">
      <c r="E87" s="76"/>
    </row>
    <row r="88" spans="2:18" x14ac:dyDescent="0.2">
      <c r="B88" s="69"/>
      <c r="C88" s="69"/>
      <c r="D88" s="69"/>
      <c r="E88" s="76"/>
      <c r="F88" s="69"/>
      <c r="G88" s="69"/>
      <c r="H88" s="69"/>
      <c r="I88" s="69"/>
      <c r="J88" s="69"/>
      <c r="K88" s="69"/>
      <c r="L88" s="69"/>
      <c r="M88" s="69"/>
      <c r="N88" s="69"/>
      <c r="O88" s="69"/>
      <c r="P88" s="69"/>
    </row>
    <row r="89" spans="2:18" x14ac:dyDescent="0.2">
      <c r="E89" s="76"/>
    </row>
    <row r="90" spans="2:18" x14ac:dyDescent="0.2">
      <c r="E90" s="76"/>
    </row>
    <row r="91" spans="2:18" x14ac:dyDescent="0.2">
      <c r="E91" s="76"/>
    </row>
    <row r="92" spans="2:18" x14ac:dyDescent="0.2">
      <c r="E92" s="76"/>
    </row>
    <row r="93" spans="2:18" x14ac:dyDescent="0.2">
      <c r="B93" s="71"/>
      <c r="C93" s="71"/>
      <c r="D93" s="71"/>
      <c r="E93" s="76"/>
      <c r="F93" s="71"/>
      <c r="G93" s="71"/>
      <c r="H93" s="71"/>
      <c r="I93" s="71"/>
      <c r="J93" s="71"/>
      <c r="K93" s="71"/>
      <c r="L93" s="71"/>
      <c r="M93" s="71"/>
      <c r="N93" s="71"/>
      <c r="O93" s="71"/>
      <c r="P93" s="71"/>
      <c r="Q93" s="72"/>
      <c r="R93" s="71"/>
    </row>
    <row r="94" spans="2:18" x14ac:dyDescent="0.2">
      <c r="B94" s="71"/>
      <c r="C94" s="71"/>
      <c r="D94" s="71"/>
      <c r="E94" s="76"/>
      <c r="F94" s="71"/>
      <c r="G94" s="71"/>
      <c r="H94" s="71"/>
      <c r="I94" s="71"/>
      <c r="J94" s="71"/>
      <c r="K94" s="71"/>
      <c r="L94" s="71"/>
      <c r="M94" s="71"/>
      <c r="N94" s="71"/>
      <c r="O94" s="71"/>
      <c r="P94" s="71"/>
      <c r="Q94" s="72"/>
      <c r="R94" s="71"/>
    </row>
    <row r="95" spans="2:18" x14ac:dyDescent="0.2">
      <c r="B95" s="79"/>
      <c r="C95" s="79"/>
      <c r="D95" s="79"/>
      <c r="E95" s="76"/>
      <c r="F95" s="79"/>
      <c r="G95" s="79"/>
      <c r="H95" s="79"/>
      <c r="I95" s="79"/>
      <c r="J95" s="79"/>
      <c r="K95" s="79"/>
      <c r="L95" s="79"/>
      <c r="M95" s="79"/>
      <c r="N95" s="79"/>
      <c r="O95" s="79"/>
      <c r="P95" s="79"/>
      <c r="Q95" s="72"/>
      <c r="R95" s="71"/>
    </row>
    <row r="96" spans="2:18" x14ac:dyDescent="0.2">
      <c r="B96" s="79"/>
      <c r="C96" s="79"/>
      <c r="D96" s="79"/>
      <c r="E96" s="76"/>
      <c r="F96" s="79"/>
      <c r="G96" s="79"/>
      <c r="H96" s="79"/>
      <c r="I96" s="79"/>
      <c r="J96" s="79"/>
      <c r="K96" s="79"/>
      <c r="L96" s="79"/>
      <c r="M96" s="79"/>
      <c r="N96" s="79"/>
      <c r="O96" s="79"/>
      <c r="P96" s="79"/>
      <c r="Q96" s="72"/>
      <c r="R96" s="71"/>
    </row>
    <row r="97" spans="2:18" x14ac:dyDescent="0.2">
      <c r="B97" s="79"/>
      <c r="C97" s="79"/>
      <c r="D97" s="79"/>
      <c r="E97" s="76"/>
      <c r="F97" s="79"/>
      <c r="G97" s="79"/>
      <c r="H97" s="79"/>
      <c r="I97" s="79"/>
      <c r="J97" s="79"/>
      <c r="K97" s="79"/>
      <c r="L97" s="79"/>
      <c r="M97" s="79"/>
      <c r="N97" s="79"/>
      <c r="O97" s="79"/>
      <c r="P97" s="80"/>
      <c r="Q97" s="72"/>
      <c r="R97" s="71"/>
    </row>
    <row r="98" spans="2:18" x14ac:dyDescent="0.2">
      <c r="B98" s="79"/>
      <c r="C98" s="79"/>
      <c r="D98" s="79"/>
      <c r="E98" s="76"/>
      <c r="F98" s="79"/>
      <c r="G98" s="79"/>
      <c r="H98" s="79"/>
      <c r="I98" s="79"/>
      <c r="J98" s="79"/>
      <c r="K98" s="79"/>
      <c r="L98" s="79"/>
      <c r="M98" s="79"/>
      <c r="N98" s="79"/>
      <c r="O98" s="79"/>
      <c r="P98" s="80"/>
      <c r="Q98" s="72"/>
      <c r="R98" s="71"/>
    </row>
    <row r="99" spans="2:18" x14ac:dyDescent="0.2">
      <c r="B99" s="79"/>
      <c r="C99" s="79"/>
      <c r="D99" s="79"/>
      <c r="E99" s="76"/>
      <c r="F99" s="79"/>
      <c r="G99" s="79"/>
      <c r="H99" s="79"/>
      <c r="I99" s="79"/>
      <c r="J99" s="79"/>
      <c r="K99" s="79"/>
      <c r="L99" s="79"/>
      <c r="M99" s="79"/>
      <c r="N99" s="79"/>
      <c r="O99" s="79"/>
      <c r="P99" s="80"/>
      <c r="Q99" s="72"/>
      <c r="R99" s="71"/>
    </row>
    <row r="100" spans="2:18" x14ac:dyDescent="0.2">
      <c r="B100" s="79"/>
      <c r="C100" s="79"/>
      <c r="D100" s="79"/>
      <c r="E100" s="76"/>
      <c r="F100" s="79"/>
      <c r="G100" s="79"/>
      <c r="H100" s="79"/>
      <c r="I100" s="79"/>
      <c r="J100" s="79"/>
      <c r="K100" s="79"/>
      <c r="L100" s="79"/>
      <c r="M100" s="79"/>
      <c r="N100" s="79"/>
      <c r="O100" s="79"/>
      <c r="P100" s="80"/>
      <c r="Q100" s="72"/>
      <c r="R100" s="71"/>
    </row>
    <row r="101" spans="2:18" x14ac:dyDescent="0.2">
      <c r="B101" s="79"/>
      <c r="C101" s="79"/>
      <c r="D101" s="79"/>
      <c r="E101" s="76"/>
      <c r="F101" s="79"/>
      <c r="G101" s="79"/>
      <c r="H101" s="79"/>
      <c r="I101" s="79"/>
      <c r="J101" s="79"/>
      <c r="K101" s="79"/>
      <c r="L101" s="79"/>
      <c r="M101" s="79"/>
      <c r="N101" s="79"/>
      <c r="O101" s="79"/>
      <c r="P101" s="80"/>
      <c r="Q101" s="72"/>
      <c r="R101" s="71"/>
    </row>
    <row r="102" spans="2:18" x14ac:dyDescent="0.2">
      <c r="B102" s="79"/>
      <c r="C102" s="79"/>
      <c r="D102" s="79"/>
      <c r="E102" s="76"/>
      <c r="F102" s="79"/>
      <c r="G102" s="79"/>
      <c r="H102" s="79"/>
      <c r="I102" s="79"/>
      <c r="J102" s="79"/>
      <c r="K102" s="79"/>
      <c r="L102" s="79"/>
      <c r="M102" s="79"/>
      <c r="N102" s="79"/>
      <c r="O102" s="79"/>
      <c r="P102" s="80"/>
      <c r="Q102" s="72"/>
      <c r="R102" s="71"/>
    </row>
    <row r="103" spans="2:18" x14ac:dyDescent="0.2">
      <c r="B103" s="79"/>
      <c r="C103" s="79"/>
      <c r="D103" s="79"/>
      <c r="E103" s="76"/>
      <c r="F103" s="79"/>
      <c r="G103" s="79"/>
      <c r="H103" s="79"/>
      <c r="I103" s="79"/>
      <c r="J103" s="79"/>
      <c r="K103" s="79"/>
      <c r="L103" s="79"/>
      <c r="M103" s="79"/>
      <c r="N103" s="79"/>
      <c r="O103" s="79"/>
      <c r="P103" s="80"/>
      <c r="Q103" s="72"/>
      <c r="R103" s="71"/>
    </row>
    <row r="104" spans="2:18" x14ac:dyDescent="0.2">
      <c r="B104" s="79"/>
      <c r="C104" s="79"/>
      <c r="D104" s="79"/>
      <c r="E104" s="76"/>
      <c r="F104" s="79"/>
      <c r="G104" s="79"/>
      <c r="H104" s="79"/>
      <c r="I104" s="79"/>
      <c r="J104" s="79"/>
      <c r="K104" s="79"/>
      <c r="L104" s="79"/>
      <c r="M104" s="79"/>
      <c r="N104" s="79"/>
      <c r="O104" s="79"/>
      <c r="P104" s="80"/>
      <c r="Q104" s="72"/>
      <c r="R104" s="71"/>
    </row>
    <row r="105" spans="2:18" x14ac:dyDescent="0.2">
      <c r="B105" s="79"/>
      <c r="C105" s="79"/>
      <c r="D105" s="79"/>
      <c r="E105" s="76"/>
      <c r="F105" s="79"/>
      <c r="G105" s="79"/>
      <c r="H105" s="79"/>
      <c r="I105" s="79"/>
      <c r="J105" s="79"/>
      <c r="K105" s="79"/>
      <c r="L105" s="79"/>
      <c r="M105" s="79"/>
      <c r="N105" s="79"/>
      <c r="O105" s="79"/>
      <c r="P105" s="80"/>
      <c r="Q105" s="72"/>
      <c r="R105" s="71"/>
    </row>
    <row r="106" spans="2:18" x14ac:dyDescent="0.2">
      <c r="B106" s="79"/>
      <c r="C106" s="79"/>
      <c r="D106" s="79"/>
      <c r="E106" s="76"/>
      <c r="F106" s="79"/>
      <c r="G106" s="79"/>
      <c r="H106" s="79"/>
      <c r="I106" s="79"/>
      <c r="J106" s="79"/>
      <c r="K106" s="79"/>
      <c r="L106" s="79"/>
      <c r="M106" s="79"/>
      <c r="N106" s="79"/>
      <c r="O106" s="79"/>
      <c r="P106" s="80"/>
      <c r="Q106" s="72"/>
      <c r="R106" s="71"/>
    </row>
    <row r="107" spans="2:18" x14ac:dyDescent="0.2">
      <c r="B107" s="79"/>
      <c r="C107" s="79"/>
      <c r="D107" s="79"/>
      <c r="E107" s="76"/>
      <c r="F107" s="79"/>
      <c r="G107" s="79"/>
      <c r="H107" s="79"/>
      <c r="I107" s="79"/>
      <c r="J107" s="79"/>
      <c r="K107" s="79"/>
      <c r="L107" s="79"/>
      <c r="M107" s="79"/>
      <c r="N107" s="79"/>
      <c r="O107" s="79"/>
      <c r="P107" s="80"/>
      <c r="Q107" s="72"/>
      <c r="R107" s="71"/>
    </row>
    <row r="108" spans="2:18" x14ac:dyDescent="0.2">
      <c r="B108" s="79"/>
      <c r="C108" s="79"/>
      <c r="D108" s="79"/>
      <c r="E108" s="76"/>
      <c r="F108" s="79"/>
      <c r="G108" s="79"/>
      <c r="H108" s="79"/>
      <c r="I108" s="79"/>
      <c r="J108" s="79"/>
      <c r="K108" s="79"/>
      <c r="L108" s="79"/>
      <c r="M108" s="79"/>
      <c r="N108" s="79"/>
      <c r="O108" s="79"/>
      <c r="P108" s="80"/>
      <c r="Q108" s="72"/>
      <c r="R108" s="71"/>
    </row>
    <row r="109" spans="2:18" x14ac:dyDescent="0.2">
      <c r="B109" s="79"/>
      <c r="C109" s="79"/>
      <c r="D109" s="79"/>
      <c r="E109" s="76"/>
      <c r="F109" s="79"/>
      <c r="G109" s="79"/>
      <c r="H109" s="79"/>
      <c r="I109" s="79"/>
      <c r="J109" s="79"/>
      <c r="K109" s="79"/>
      <c r="L109" s="79"/>
      <c r="M109" s="79"/>
      <c r="N109" s="79"/>
      <c r="O109" s="79"/>
      <c r="P109" s="80"/>
      <c r="Q109" s="72"/>
      <c r="R109" s="71"/>
    </row>
    <row r="110" spans="2:18" x14ac:dyDescent="0.2">
      <c r="B110" s="79"/>
      <c r="C110" s="79"/>
      <c r="D110" s="79"/>
      <c r="E110" s="76"/>
      <c r="F110" s="79"/>
      <c r="G110" s="79"/>
      <c r="H110" s="79"/>
      <c r="I110" s="79"/>
      <c r="J110" s="79"/>
      <c r="K110" s="79"/>
      <c r="L110" s="79"/>
      <c r="M110" s="79"/>
      <c r="N110" s="79"/>
      <c r="O110" s="79"/>
      <c r="P110" s="80"/>
      <c r="Q110" s="72"/>
      <c r="R110" s="71"/>
    </row>
    <row r="111" spans="2:18" x14ac:dyDescent="0.2">
      <c r="B111" s="79"/>
      <c r="C111" s="79"/>
      <c r="D111" s="80"/>
      <c r="E111" s="76"/>
      <c r="F111" s="80"/>
      <c r="G111" s="80"/>
      <c r="H111" s="80"/>
      <c r="I111" s="80"/>
      <c r="J111" s="80"/>
      <c r="K111" s="80"/>
      <c r="L111" s="80"/>
      <c r="M111" s="80"/>
      <c r="N111" s="80"/>
      <c r="O111" s="80"/>
      <c r="P111" s="80"/>
      <c r="Q111" s="72"/>
      <c r="R111" s="71"/>
    </row>
    <row r="112" spans="2:18" x14ac:dyDescent="0.2">
      <c r="B112" s="79"/>
      <c r="C112" s="79"/>
      <c r="D112" s="81"/>
      <c r="E112" s="76"/>
      <c r="F112" s="81"/>
      <c r="G112" s="81"/>
      <c r="H112" s="81"/>
      <c r="I112" s="81"/>
      <c r="J112" s="81"/>
      <c r="K112" s="81"/>
      <c r="L112" s="81"/>
      <c r="M112" s="81"/>
      <c r="N112" s="81"/>
      <c r="O112" s="81"/>
      <c r="P112" s="79"/>
      <c r="Q112" s="72"/>
      <c r="R112" s="71"/>
    </row>
    <row r="113" spans="2:18" x14ac:dyDescent="0.2">
      <c r="B113" s="79"/>
      <c r="C113" s="79"/>
      <c r="D113" s="80"/>
      <c r="E113" s="76"/>
      <c r="F113" s="80"/>
      <c r="G113" s="80"/>
      <c r="H113" s="80"/>
      <c r="I113" s="80"/>
      <c r="J113" s="80"/>
      <c r="K113" s="80"/>
      <c r="L113" s="80"/>
      <c r="M113" s="80"/>
      <c r="N113" s="80"/>
      <c r="O113" s="80"/>
      <c r="P113" s="80"/>
      <c r="Q113" s="72"/>
      <c r="R113" s="71"/>
    </row>
    <row r="114" spans="2:18" x14ac:dyDescent="0.2">
      <c r="B114" s="71"/>
      <c r="C114" s="71"/>
      <c r="D114" s="71"/>
      <c r="E114" s="76"/>
      <c r="F114" s="71"/>
      <c r="G114" s="71"/>
      <c r="H114" s="71"/>
      <c r="I114" s="71"/>
      <c r="J114" s="71"/>
      <c r="K114" s="71"/>
      <c r="L114" s="71"/>
      <c r="M114" s="71"/>
      <c r="N114" s="71"/>
      <c r="O114" s="71"/>
      <c r="P114" s="71"/>
      <c r="Q114" s="72"/>
      <c r="R114" s="71"/>
    </row>
    <row r="115" spans="2:18" x14ac:dyDescent="0.2">
      <c r="B115" s="71"/>
      <c r="C115" s="71"/>
      <c r="D115" s="71"/>
      <c r="E115" s="76"/>
      <c r="F115" s="71"/>
      <c r="G115" s="71"/>
      <c r="H115" s="71"/>
      <c r="I115" s="71"/>
      <c r="J115" s="71"/>
      <c r="K115" s="71"/>
      <c r="L115" s="71"/>
      <c r="M115" s="71"/>
      <c r="N115" s="71"/>
      <c r="O115" s="71"/>
      <c r="P115" s="71"/>
      <c r="Q115" s="72"/>
      <c r="R115" s="71"/>
    </row>
    <row r="116" spans="2:18" x14ac:dyDescent="0.2">
      <c r="B116" s="71"/>
      <c r="C116" s="71"/>
      <c r="D116" s="71"/>
      <c r="E116" s="76"/>
      <c r="F116" s="71"/>
      <c r="G116" s="71"/>
      <c r="H116" s="71"/>
      <c r="I116" s="71"/>
      <c r="J116" s="71"/>
      <c r="K116" s="71"/>
      <c r="L116" s="71"/>
      <c r="M116" s="71"/>
      <c r="N116" s="71"/>
      <c r="O116" s="71"/>
      <c r="P116" s="71"/>
      <c r="Q116" s="72"/>
      <c r="R116" s="71"/>
    </row>
    <row r="117" spans="2:18" x14ac:dyDescent="0.2">
      <c r="B117" s="71"/>
      <c r="C117" s="71"/>
      <c r="D117" s="71"/>
      <c r="E117" s="76"/>
      <c r="F117" s="71"/>
      <c r="G117" s="71"/>
      <c r="H117" s="71"/>
      <c r="I117" s="71"/>
      <c r="J117" s="71"/>
      <c r="K117" s="71"/>
      <c r="L117" s="71"/>
      <c r="M117" s="71"/>
      <c r="N117" s="71"/>
      <c r="O117" s="71"/>
      <c r="P117" s="71"/>
      <c r="Q117" s="72"/>
      <c r="R117" s="71"/>
    </row>
    <row r="118" spans="2:18" x14ac:dyDescent="0.2">
      <c r="B118" s="71"/>
      <c r="C118" s="71"/>
      <c r="D118" s="71"/>
      <c r="E118" s="76"/>
      <c r="F118" s="71"/>
      <c r="G118" s="71"/>
      <c r="H118" s="71"/>
      <c r="I118" s="79"/>
      <c r="J118" s="79"/>
      <c r="K118" s="79"/>
      <c r="L118" s="79"/>
      <c r="M118" s="79"/>
      <c r="N118" s="79"/>
      <c r="O118" s="79"/>
      <c r="P118" s="79"/>
      <c r="Q118" s="72"/>
      <c r="R118" s="71"/>
    </row>
    <row r="119" spans="2:18" x14ac:dyDescent="0.2">
      <c r="B119" s="71"/>
      <c r="C119" s="71"/>
      <c r="D119" s="71"/>
      <c r="E119" s="76"/>
      <c r="F119" s="71"/>
      <c r="G119" s="71"/>
      <c r="H119" s="71"/>
      <c r="I119" s="82"/>
      <c r="J119" s="82"/>
      <c r="K119" s="82"/>
      <c r="L119" s="79"/>
      <c r="M119" s="79"/>
      <c r="N119" s="82"/>
      <c r="O119" s="82"/>
      <c r="P119" s="82"/>
      <c r="Q119" s="72"/>
      <c r="R119" s="71"/>
    </row>
    <row r="120" spans="2:18" x14ac:dyDescent="0.2">
      <c r="B120" s="71"/>
      <c r="C120" s="71"/>
      <c r="D120" s="71"/>
      <c r="E120" s="76"/>
      <c r="F120" s="71"/>
      <c r="G120" s="71"/>
      <c r="H120" s="71"/>
      <c r="I120" s="82"/>
      <c r="J120" s="82"/>
      <c r="K120" s="82"/>
      <c r="L120" s="79"/>
      <c r="M120" s="79"/>
      <c r="N120" s="82"/>
      <c r="O120" s="82"/>
      <c r="P120" s="82"/>
      <c r="Q120" s="72"/>
      <c r="R120" s="71"/>
    </row>
    <row r="121" spans="2:18" x14ac:dyDescent="0.2">
      <c r="B121" s="71"/>
      <c r="C121" s="71"/>
      <c r="D121" s="71"/>
      <c r="E121" s="76"/>
      <c r="F121" s="71"/>
      <c r="G121" s="71"/>
      <c r="H121" s="71"/>
      <c r="I121" s="82"/>
      <c r="J121" s="82"/>
      <c r="K121" s="82"/>
      <c r="L121" s="79"/>
      <c r="M121" s="79"/>
      <c r="N121" s="79"/>
      <c r="O121" s="79"/>
      <c r="P121" s="79"/>
      <c r="Q121" s="72"/>
      <c r="R121" s="71"/>
    </row>
    <row r="122" spans="2:18" x14ac:dyDescent="0.2">
      <c r="B122" s="71"/>
      <c r="C122" s="71"/>
      <c r="D122" s="71"/>
      <c r="E122" s="76"/>
      <c r="F122" s="71"/>
      <c r="G122" s="71"/>
      <c r="H122" s="71"/>
      <c r="I122" s="71"/>
      <c r="J122" s="71"/>
      <c r="K122" s="71"/>
      <c r="L122" s="71"/>
      <c r="M122" s="71"/>
      <c r="N122" s="71"/>
      <c r="O122" s="71"/>
      <c r="P122" s="71"/>
      <c r="Q122" s="72"/>
      <c r="R122" s="71"/>
    </row>
    <row r="123" spans="2:18" x14ac:dyDescent="0.2">
      <c r="B123" s="71"/>
      <c r="C123" s="71"/>
      <c r="D123" s="71"/>
      <c r="E123" s="76"/>
      <c r="F123" s="71"/>
      <c r="G123" s="71"/>
      <c r="H123" s="71"/>
      <c r="I123" s="71"/>
      <c r="J123" s="71"/>
      <c r="K123" s="71"/>
      <c r="L123" s="71"/>
      <c r="M123" s="71"/>
      <c r="N123" s="71"/>
      <c r="O123" s="71"/>
      <c r="P123" s="71"/>
      <c r="Q123" s="72"/>
      <c r="R123" s="71"/>
    </row>
    <row r="124" spans="2:18" x14ac:dyDescent="0.2">
      <c r="B124" s="71"/>
      <c r="C124" s="71"/>
      <c r="D124" s="71"/>
      <c r="E124" s="76"/>
      <c r="F124" s="71"/>
      <c r="G124" s="71"/>
      <c r="H124" s="71"/>
      <c r="I124" s="71"/>
      <c r="J124" s="71"/>
      <c r="K124" s="71"/>
      <c r="L124" s="71"/>
      <c r="M124" s="71"/>
      <c r="N124" s="71"/>
      <c r="O124" s="71"/>
      <c r="P124" s="71"/>
      <c r="Q124" s="72"/>
      <c r="R124" s="71"/>
    </row>
    <row r="125" spans="2:18" x14ac:dyDescent="0.2">
      <c r="B125" s="71"/>
      <c r="C125" s="71"/>
      <c r="D125" s="71"/>
      <c r="E125" s="76"/>
      <c r="F125" s="71"/>
      <c r="G125" s="71"/>
      <c r="H125" s="71"/>
      <c r="I125" s="71"/>
      <c r="J125" s="71"/>
      <c r="K125" s="71"/>
      <c r="L125" s="71"/>
      <c r="M125" s="71"/>
      <c r="N125" s="71"/>
      <c r="O125" s="71"/>
      <c r="P125" s="71"/>
      <c r="Q125" s="72"/>
      <c r="R125" s="71"/>
    </row>
    <row r="126" spans="2:18" x14ac:dyDescent="0.2">
      <c r="B126" s="71"/>
      <c r="C126" s="71"/>
      <c r="D126" s="71"/>
      <c r="E126" s="76"/>
      <c r="F126" s="71"/>
      <c r="G126" s="71"/>
      <c r="H126" s="71"/>
      <c r="I126" s="71"/>
      <c r="J126" s="71"/>
      <c r="K126" s="71"/>
      <c r="L126" s="71"/>
      <c r="M126" s="71"/>
      <c r="N126" s="71"/>
      <c r="O126" s="71"/>
      <c r="P126" s="71"/>
      <c r="Q126" s="72"/>
      <c r="R126" s="71"/>
    </row>
    <row r="127" spans="2:18" x14ac:dyDescent="0.2">
      <c r="B127" s="71"/>
      <c r="C127" s="71"/>
      <c r="D127" s="71"/>
      <c r="E127" s="76"/>
      <c r="F127" s="71"/>
      <c r="G127" s="71"/>
      <c r="H127" s="71"/>
      <c r="I127" s="71"/>
      <c r="J127" s="71"/>
      <c r="K127" s="71"/>
      <c r="L127" s="71"/>
      <c r="M127" s="71"/>
      <c r="N127" s="71"/>
      <c r="O127" s="71"/>
      <c r="P127" s="71"/>
      <c r="Q127" s="72"/>
      <c r="R127" s="71"/>
    </row>
    <row r="128" spans="2:18" x14ac:dyDescent="0.2">
      <c r="B128" s="71"/>
      <c r="C128" s="71"/>
      <c r="D128" s="71"/>
      <c r="E128" s="76"/>
      <c r="F128" s="71"/>
      <c r="G128" s="71"/>
      <c r="H128" s="71"/>
      <c r="I128" s="71"/>
      <c r="J128" s="71"/>
      <c r="K128" s="71"/>
      <c r="L128" s="71"/>
      <c r="M128" s="71"/>
      <c r="N128" s="71"/>
      <c r="O128" s="71"/>
      <c r="P128" s="71"/>
      <c r="Q128" s="72"/>
      <c r="R128" s="71"/>
    </row>
    <row r="129" spans="2:18" x14ac:dyDescent="0.2">
      <c r="B129" s="71"/>
      <c r="C129" s="71"/>
      <c r="D129" s="71"/>
      <c r="E129" s="76"/>
      <c r="F129" s="71"/>
      <c r="G129" s="71"/>
      <c r="H129" s="71"/>
      <c r="I129" s="71"/>
      <c r="J129" s="71"/>
      <c r="K129" s="71"/>
      <c r="L129" s="71"/>
      <c r="M129" s="71"/>
      <c r="N129" s="71"/>
      <c r="O129" s="71"/>
      <c r="P129" s="71"/>
      <c r="Q129" s="72"/>
      <c r="R129" s="71"/>
    </row>
    <row r="130" spans="2:18" x14ac:dyDescent="0.2">
      <c r="B130" s="71"/>
      <c r="C130" s="71"/>
      <c r="D130" s="71"/>
      <c r="E130" s="76"/>
      <c r="F130" s="71"/>
      <c r="G130" s="71"/>
      <c r="H130" s="71"/>
      <c r="I130" s="71"/>
      <c r="J130" s="71"/>
      <c r="K130" s="71"/>
      <c r="L130" s="71"/>
      <c r="M130" s="71"/>
      <c r="N130" s="71"/>
      <c r="O130" s="71"/>
      <c r="P130" s="71"/>
      <c r="Q130" s="72"/>
      <c r="R130" s="71"/>
    </row>
    <row r="131" spans="2:18" x14ac:dyDescent="0.2">
      <c r="B131" s="71"/>
      <c r="C131" s="71"/>
      <c r="D131" s="71"/>
      <c r="E131" s="76"/>
      <c r="F131" s="71"/>
      <c r="G131" s="71"/>
      <c r="H131" s="71"/>
      <c r="I131" s="71"/>
      <c r="J131" s="71"/>
      <c r="K131" s="71"/>
      <c r="L131" s="71"/>
      <c r="M131" s="71"/>
      <c r="N131" s="71"/>
      <c r="O131" s="71"/>
      <c r="P131" s="71"/>
      <c r="Q131" s="72"/>
      <c r="R131" s="71"/>
    </row>
    <row r="132" spans="2:18" x14ac:dyDescent="0.2">
      <c r="B132" s="71"/>
      <c r="C132" s="71"/>
      <c r="D132" s="71"/>
      <c r="E132" s="76"/>
      <c r="F132" s="71"/>
      <c r="G132" s="71"/>
      <c r="H132" s="71"/>
      <c r="I132" s="71"/>
      <c r="J132" s="71"/>
      <c r="K132" s="71"/>
      <c r="L132" s="71"/>
      <c r="M132" s="71"/>
      <c r="N132" s="71"/>
      <c r="O132" s="71"/>
      <c r="P132" s="71"/>
      <c r="Q132" s="72"/>
      <c r="R132" s="71"/>
    </row>
    <row r="133" spans="2:18" x14ac:dyDescent="0.2">
      <c r="B133" s="71"/>
      <c r="C133" s="71"/>
      <c r="D133" s="71"/>
      <c r="E133" s="76"/>
      <c r="F133" s="71"/>
      <c r="G133" s="71"/>
      <c r="H133" s="71"/>
      <c r="I133" s="71"/>
      <c r="J133" s="71"/>
      <c r="K133" s="71"/>
      <c r="L133" s="71"/>
      <c r="M133" s="71"/>
      <c r="N133" s="71"/>
      <c r="O133" s="71"/>
      <c r="P133" s="71"/>
      <c r="Q133" s="72"/>
      <c r="R133" s="71"/>
    </row>
    <row r="134" spans="2:18" x14ac:dyDescent="0.2">
      <c r="E134" s="76"/>
    </row>
    <row r="135" spans="2:18" x14ac:dyDescent="0.2">
      <c r="E135" s="76"/>
    </row>
    <row r="136" spans="2:18" x14ac:dyDescent="0.2">
      <c r="E136" s="76"/>
    </row>
    <row r="137" spans="2:18" x14ac:dyDescent="0.2">
      <c r="E137" s="76"/>
    </row>
    <row r="138" spans="2:18" x14ac:dyDescent="0.2">
      <c r="E138" s="76"/>
    </row>
    <row r="139" spans="2:18" x14ac:dyDescent="0.2">
      <c r="E139" s="76"/>
    </row>
    <row r="140" spans="2:18" x14ac:dyDescent="0.2">
      <c r="E140" s="76"/>
    </row>
    <row r="141" spans="2:18" x14ac:dyDescent="0.2">
      <c r="E141" s="76"/>
    </row>
    <row r="142" spans="2:18" x14ac:dyDescent="0.2">
      <c r="E142" s="76"/>
    </row>
    <row r="143" spans="2:18" x14ac:dyDescent="0.2">
      <c r="E143" s="76"/>
    </row>
    <row r="144" spans="2:18" x14ac:dyDescent="0.2">
      <c r="E144" s="76"/>
    </row>
    <row r="145" spans="5:37" x14ac:dyDescent="0.2">
      <c r="E145" s="76"/>
    </row>
    <row r="146" spans="5:37" x14ac:dyDescent="0.2">
      <c r="E146" s="76"/>
    </row>
    <row r="147" spans="5:37" x14ac:dyDescent="0.2">
      <c r="E147" s="76"/>
    </row>
    <row r="148" spans="5:37" x14ac:dyDescent="0.2">
      <c r="E148" s="76"/>
    </row>
    <row r="149" spans="5:37" x14ac:dyDescent="0.2">
      <c r="E149" s="76"/>
    </row>
    <row r="150" spans="5:37" x14ac:dyDescent="0.2">
      <c r="E150" s="76"/>
    </row>
    <row r="151" spans="5:37" x14ac:dyDescent="0.2">
      <c r="E151" s="76"/>
    </row>
    <row r="152" spans="5:37" x14ac:dyDescent="0.2">
      <c r="E152" s="76"/>
    </row>
    <row r="153" spans="5:37" x14ac:dyDescent="0.2">
      <c r="E153" s="76"/>
    </row>
    <row r="154" spans="5:37" x14ac:dyDescent="0.2">
      <c r="E154" s="76"/>
    </row>
    <row r="155" spans="5:37" x14ac:dyDescent="0.2">
      <c r="E155" s="76"/>
    </row>
    <row r="156" spans="5:37" x14ac:dyDescent="0.2">
      <c r="E156" s="76"/>
    </row>
    <row r="157" spans="5:37" x14ac:dyDescent="0.2">
      <c r="E157" s="76"/>
    </row>
    <row r="158" spans="5:37" x14ac:dyDescent="0.2">
      <c r="E158" s="76"/>
    </row>
    <row r="159" spans="5:37" x14ac:dyDescent="0.2">
      <c r="E159" s="76"/>
    </row>
    <row r="160" spans="5:37" x14ac:dyDescent="0.2">
      <c r="E160" s="76"/>
      <c r="AE160" s="71"/>
      <c r="AF160" s="71"/>
      <c r="AG160" s="71"/>
      <c r="AH160" s="71"/>
      <c r="AI160" s="71"/>
      <c r="AJ160" s="71"/>
      <c r="AK160" s="71"/>
    </row>
    <row r="161" spans="5:37" x14ac:dyDescent="0.2">
      <c r="E161" s="76"/>
      <c r="AE161" s="71"/>
      <c r="AF161" s="71"/>
      <c r="AG161" s="71"/>
      <c r="AH161" s="71"/>
      <c r="AI161" s="71"/>
      <c r="AJ161" s="71"/>
      <c r="AK161" s="71"/>
    </row>
    <row r="162" spans="5:37" x14ac:dyDescent="0.2">
      <c r="E162" s="76"/>
      <c r="AE162" s="71"/>
      <c r="AF162" s="71"/>
      <c r="AG162" s="71"/>
      <c r="AH162" s="71"/>
      <c r="AI162" s="71"/>
      <c r="AJ162" s="71"/>
      <c r="AK162" s="71"/>
    </row>
    <row r="163" spans="5:37" x14ac:dyDescent="0.2">
      <c r="E163" s="76"/>
      <c r="AE163" s="71"/>
      <c r="AF163" s="71"/>
      <c r="AG163" s="71"/>
      <c r="AH163" s="71"/>
      <c r="AI163" s="71"/>
      <c r="AJ163" s="71"/>
      <c r="AK163" s="71"/>
    </row>
    <row r="164" spans="5:37" x14ac:dyDescent="0.2">
      <c r="E164" s="76"/>
      <c r="AE164" s="71"/>
      <c r="AF164" s="71"/>
      <c r="AG164" s="71"/>
      <c r="AH164" s="71"/>
      <c r="AI164" s="71"/>
      <c r="AJ164" s="71"/>
      <c r="AK164" s="71"/>
    </row>
    <row r="165" spans="5:37" x14ac:dyDescent="0.2">
      <c r="E165" s="76"/>
    </row>
    <row r="166" spans="5:37" x14ac:dyDescent="0.2">
      <c r="E166" s="76"/>
    </row>
    <row r="167" spans="5:37" x14ac:dyDescent="0.2">
      <c r="E167" s="76"/>
      <c r="AE167" s="83" t="s">
        <v>16</v>
      </c>
      <c r="AK167" s="83" t="s">
        <v>17</v>
      </c>
    </row>
    <row r="168" spans="5:37" x14ac:dyDescent="0.2">
      <c r="E168" s="76"/>
      <c r="AE168" s="69" t="s">
        <v>18</v>
      </c>
      <c r="AK168" s="69" t="s">
        <v>18</v>
      </c>
    </row>
    <row r="169" spans="5:37" x14ac:dyDescent="0.2">
      <c r="E169" s="76"/>
      <c r="AE169" s="69" t="s">
        <v>19</v>
      </c>
      <c r="AK169" s="69" t="s">
        <v>20</v>
      </c>
    </row>
    <row r="170" spans="5:37" x14ac:dyDescent="0.2">
      <c r="E170" s="76"/>
      <c r="AE170" s="69" t="s">
        <v>21</v>
      </c>
      <c r="AK170" s="69" t="s">
        <v>22</v>
      </c>
    </row>
    <row r="171" spans="5:37" x14ac:dyDescent="0.2">
      <c r="E171" s="76"/>
    </row>
    <row r="172" spans="5:37" x14ac:dyDescent="0.2">
      <c r="E172" s="76"/>
    </row>
    <row r="173" spans="5:37" x14ac:dyDescent="0.2">
      <c r="E173" s="76"/>
    </row>
    <row r="174" spans="5:37" x14ac:dyDescent="0.2">
      <c r="E174" s="76"/>
    </row>
    <row r="175" spans="5:37" x14ac:dyDescent="0.2">
      <c r="E175" s="76"/>
    </row>
    <row r="176" spans="5:37" x14ac:dyDescent="0.2">
      <c r="E176" s="76"/>
    </row>
    <row r="177" spans="5:5" x14ac:dyDescent="0.2">
      <c r="E177" s="76"/>
    </row>
    <row r="178" spans="5:5" x14ac:dyDescent="0.2">
      <c r="E178" s="76"/>
    </row>
    <row r="179" spans="5:5" x14ac:dyDescent="0.2">
      <c r="E179" s="76"/>
    </row>
    <row r="180" spans="5:5" x14ac:dyDescent="0.2">
      <c r="E180" s="76"/>
    </row>
    <row r="181" spans="5:5" x14ac:dyDescent="0.2">
      <c r="E181" s="76"/>
    </row>
    <row r="182" spans="5:5" x14ac:dyDescent="0.2">
      <c r="E182" s="76"/>
    </row>
    <row r="183" spans="5:5" x14ac:dyDescent="0.2">
      <c r="E183" s="76"/>
    </row>
    <row r="184" spans="5:5" x14ac:dyDescent="0.2">
      <c r="E184" s="76"/>
    </row>
    <row r="185" spans="5:5" x14ac:dyDescent="0.2">
      <c r="E185" s="76"/>
    </row>
    <row r="186" spans="5:5" x14ac:dyDescent="0.2">
      <c r="E186" s="76"/>
    </row>
    <row r="187" spans="5:5" x14ac:dyDescent="0.2">
      <c r="E187" s="76"/>
    </row>
    <row r="188" spans="5:5" x14ac:dyDescent="0.2">
      <c r="E188" s="76"/>
    </row>
    <row r="189" spans="5:5" x14ac:dyDescent="0.2">
      <c r="E189" s="76"/>
    </row>
    <row r="190" spans="5:5" x14ac:dyDescent="0.2">
      <c r="E190" s="76"/>
    </row>
    <row r="191" spans="5:5" x14ac:dyDescent="0.2">
      <c r="E191" s="76"/>
    </row>
    <row r="192" spans="5:5" x14ac:dyDescent="0.2">
      <c r="E192" s="76"/>
    </row>
    <row r="193" spans="5:5" x14ac:dyDescent="0.2">
      <c r="E193" s="76"/>
    </row>
    <row r="194" spans="5:5" x14ac:dyDescent="0.2">
      <c r="E194" s="76"/>
    </row>
    <row r="195" spans="5:5" x14ac:dyDescent="0.2">
      <c r="E195" s="76"/>
    </row>
    <row r="196" spans="5:5" x14ac:dyDescent="0.2">
      <c r="E196" s="76"/>
    </row>
    <row r="197" spans="5:5" x14ac:dyDescent="0.2">
      <c r="E197" s="76"/>
    </row>
    <row r="198" spans="5:5" x14ac:dyDescent="0.2">
      <c r="E198" s="76"/>
    </row>
    <row r="199" spans="5:5" x14ac:dyDescent="0.2">
      <c r="E199" s="76"/>
    </row>
    <row r="200" spans="5:5" x14ac:dyDescent="0.2">
      <c r="E200" s="76"/>
    </row>
    <row r="201" spans="5:5" x14ac:dyDescent="0.2">
      <c r="E201" s="76"/>
    </row>
    <row r="202" spans="5:5" x14ac:dyDescent="0.2">
      <c r="E202" s="76"/>
    </row>
    <row r="203" spans="5:5" x14ac:dyDescent="0.2">
      <c r="E203" s="76"/>
    </row>
    <row r="204" spans="5:5" x14ac:dyDescent="0.2">
      <c r="E204" s="76"/>
    </row>
    <row r="205" spans="5:5" x14ac:dyDescent="0.2">
      <c r="E205" s="76"/>
    </row>
    <row r="206" spans="5:5" x14ac:dyDescent="0.2">
      <c r="E206" s="76"/>
    </row>
    <row r="207" spans="5:5" x14ac:dyDescent="0.2">
      <c r="E207" s="76"/>
    </row>
    <row r="208" spans="5:5" x14ac:dyDescent="0.2">
      <c r="E208" s="76"/>
    </row>
    <row r="209" spans="5:5" x14ac:dyDescent="0.2">
      <c r="E209" s="76"/>
    </row>
    <row r="210" spans="5:5" x14ac:dyDescent="0.2">
      <c r="E210" s="76"/>
    </row>
    <row r="211" spans="5:5" x14ac:dyDescent="0.2">
      <c r="E211" s="76"/>
    </row>
    <row r="212" spans="5:5" x14ac:dyDescent="0.2">
      <c r="E212" s="76"/>
    </row>
    <row r="213" spans="5:5" x14ac:dyDescent="0.2">
      <c r="E213" s="76"/>
    </row>
    <row r="214" spans="5:5" x14ac:dyDescent="0.2">
      <c r="E214" s="76"/>
    </row>
    <row r="215" spans="5:5" x14ac:dyDescent="0.2">
      <c r="E215" s="76"/>
    </row>
    <row r="216" spans="5:5" x14ac:dyDescent="0.2">
      <c r="E216" s="76"/>
    </row>
    <row r="217" spans="5:5" x14ac:dyDescent="0.2">
      <c r="E217" s="76"/>
    </row>
    <row r="218" spans="5:5" x14ac:dyDescent="0.2">
      <c r="E218" s="76"/>
    </row>
    <row r="219" spans="5:5" x14ac:dyDescent="0.2">
      <c r="E219" s="76"/>
    </row>
    <row r="220" spans="5:5" x14ac:dyDescent="0.2">
      <c r="E220" s="76"/>
    </row>
    <row r="221" spans="5:5" x14ac:dyDescent="0.2">
      <c r="E221" s="76"/>
    </row>
    <row r="222" spans="5:5" x14ac:dyDescent="0.2">
      <c r="E222" s="76"/>
    </row>
    <row r="223" spans="5:5" x14ac:dyDescent="0.2">
      <c r="E223" s="76"/>
    </row>
    <row r="224" spans="5:5" x14ac:dyDescent="0.2">
      <c r="E224" s="76"/>
    </row>
    <row r="225" spans="5:5" x14ac:dyDescent="0.2">
      <c r="E225" s="76"/>
    </row>
    <row r="226" spans="5:5" x14ac:dyDescent="0.2">
      <c r="E226" s="76"/>
    </row>
    <row r="227" spans="5:5" x14ac:dyDescent="0.2">
      <c r="E227" s="76"/>
    </row>
    <row r="228" spans="5:5" x14ac:dyDescent="0.2">
      <c r="E228" s="76"/>
    </row>
    <row r="229" spans="5:5" x14ac:dyDescent="0.2">
      <c r="E229" s="76"/>
    </row>
    <row r="230" spans="5:5" x14ac:dyDescent="0.2">
      <c r="E230" s="76"/>
    </row>
    <row r="231" spans="5:5" x14ac:dyDescent="0.2">
      <c r="E231" s="76"/>
    </row>
    <row r="232" spans="5:5" x14ac:dyDescent="0.2">
      <c r="E232" s="76"/>
    </row>
    <row r="233" spans="5:5" x14ac:dyDescent="0.2">
      <c r="E233" s="76"/>
    </row>
    <row r="234" spans="5:5" x14ac:dyDescent="0.2">
      <c r="E234" s="76"/>
    </row>
    <row r="235" spans="5:5" x14ac:dyDescent="0.2">
      <c r="E235" s="76"/>
    </row>
    <row r="236" spans="5:5" x14ac:dyDescent="0.2">
      <c r="E236" s="76"/>
    </row>
    <row r="237" spans="5:5" x14ac:dyDescent="0.2">
      <c r="E237" s="76"/>
    </row>
    <row r="238" spans="5:5" x14ac:dyDescent="0.2">
      <c r="E238" s="76"/>
    </row>
    <row r="239" spans="5:5" x14ac:dyDescent="0.2">
      <c r="E239" s="76"/>
    </row>
    <row r="240" spans="5:5" x14ac:dyDescent="0.2">
      <c r="E240" s="76"/>
    </row>
    <row r="241" spans="5:5" x14ac:dyDescent="0.2">
      <c r="E241" s="76"/>
    </row>
    <row r="242" spans="5:5" x14ac:dyDescent="0.2">
      <c r="E242" s="76"/>
    </row>
    <row r="243" spans="5:5" x14ac:dyDescent="0.2">
      <c r="E243" s="76"/>
    </row>
    <row r="244" spans="5:5" x14ac:dyDescent="0.2">
      <c r="E244" s="76"/>
    </row>
    <row r="245" spans="5:5" x14ac:dyDescent="0.2">
      <c r="E245" s="76"/>
    </row>
    <row r="246" spans="5:5" x14ac:dyDescent="0.2">
      <c r="E246" s="76"/>
    </row>
    <row r="247" spans="5:5" x14ac:dyDescent="0.2">
      <c r="E247" s="76"/>
    </row>
    <row r="248" spans="5:5" x14ac:dyDescent="0.2">
      <c r="E248" s="76"/>
    </row>
    <row r="249" spans="5:5" x14ac:dyDescent="0.2">
      <c r="E249" s="76"/>
    </row>
    <row r="250" spans="5:5" x14ac:dyDescent="0.2">
      <c r="E250" s="76"/>
    </row>
    <row r="251" spans="5:5" x14ac:dyDescent="0.2">
      <c r="E251" s="76"/>
    </row>
    <row r="252" spans="5:5" x14ac:dyDescent="0.2">
      <c r="E252" s="76"/>
    </row>
    <row r="253" spans="5:5" x14ac:dyDescent="0.2">
      <c r="E253" s="76"/>
    </row>
    <row r="254" spans="5:5" x14ac:dyDescent="0.2">
      <c r="E254" s="76"/>
    </row>
    <row r="255" spans="5:5" x14ac:dyDescent="0.2">
      <c r="E255" s="76"/>
    </row>
    <row r="256" spans="5:5" x14ac:dyDescent="0.2">
      <c r="E256" s="76"/>
    </row>
    <row r="257" spans="5:5" x14ac:dyDescent="0.2">
      <c r="E257" s="76"/>
    </row>
    <row r="258" spans="5:5" x14ac:dyDescent="0.2">
      <c r="E258" s="76"/>
    </row>
    <row r="259" spans="5:5" x14ac:dyDescent="0.2">
      <c r="E259" s="76"/>
    </row>
    <row r="260" spans="5:5" x14ac:dyDescent="0.2">
      <c r="E260" s="76"/>
    </row>
    <row r="261" spans="5:5" x14ac:dyDescent="0.2">
      <c r="E261" s="76"/>
    </row>
    <row r="262" spans="5:5" x14ac:dyDescent="0.2">
      <c r="E262" s="76"/>
    </row>
    <row r="263" spans="5:5" x14ac:dyDescent="0.2">
      <c r="E263" s="76"/>
    </row>
    <row r="264" spans="5:5" x14ac:dyDescent="0.2">
      <c r="E264" s="76"/>
    </row>
    <row r="265" spans="5:5" x14ac:dyDescent="0.2">
      <c r="E265" s="76"/>
    </row>
    <row r="266" spans="5:5" x14ac:dyDescent="0.2">
      <c r="E266" s="76"/>
    </row>
    <row r="267" spans="5:5" x14ac:dyDescent="0.2">
      <c r="E267" s="76"/>
    </row>
    <row r="268" spans="5:5" x14ac:dyDescent="0.2">
      <c r="E268" s="76"/>
    </row>
    <row r="269" spans="5:5" x14ac:dyDescent="0.2">
      <c r="E269" s="76"/>
    </row>
    <row r="270" spans="5:5" x14ac:dyDescent="0.2">
      <c r="E270" s="76"/>
    </row>
    <row r="271" spans="5:5" x14ac:dyDescent="0.2">
      <c r="E271" s="76"/>
    </row>
    <row r="272" spans="5:5" x14ac:dyDescent="0.2">
      <c r="E272" s="76"/>
    </row>
    <row r="273" spans="5:5" x14ac:dyDescent="0.2">
      <c r="E273" s="76"/>
    </row>
    <row r="274" spans="5:5" x14ac:dyDescent="0.2">
      <c r="E274" s="76"/>
    </row>
    <row r="275" spans="5:5" x14ac:dyDescent="0.2">
      <c r="E275" s="76"/>
    </row>
    <row r="276" spans="5:5" x14ac:dyDescent="0.2">
      <c r="E276" s="76"/>
    </row>
    <row r="277" spans="5:5" x14ac:dyDescent="0.2">
      <c r="E277" s="76"/>
    </row>
    <row r="278" spans="5:5" x14ac:dyDescent="0.2">
      <c r="E278" s="76"/>
    </row>
    <row r="279" spans="5:5" x14ac:dyDescent="0.2">
      <c r="E279" s="76"/>
    </row>
    <row r="280" spans="5:5" x14ac:dyDescent="0.2">
      <c r="E280" s="76"/>
    </row>
    <row r="281" spans="5:5" x14ac:dyDescent="0.2">
      <c r="E281" s="76"/>
    </row>
    <row r="282" spans="5:5" x14ac:dyDescent="0.2">
      <c r="E282" s="76"/>
    </row>
    <row r="283" spans="5:5" x14ac:dyDescent="0.2">
      <c r="E283" s="76"/>
    </row>
    <row r="284" spans="5:5" x14ac:dyDescent="0.2">
      <c r="E284" s="76"/>
    </row>
    <row r="285" spans="5:5" x14ac:dyDescent="0.2">
      <c r="E285" s="76"/>
    </row>
    <row r="286" spans="5:5" x14ac:dyDescent="0.2">
      <c r="E286" s="76"/>
    </row>
    <row r="287" spans="5:5" x14ac:dyDescent="0.2">
      <c r="E287" s="76"/>
    </row>
    <row r="288" spans="5:5" x14ac:dyDescent="0.2">
      <c r="E288" s="76"/>
    </row>
    <row r="289" spans="5:5" x14ac:dyDescent="0.2">
      <c r="E289" s="76"/>
    </row>
    <row r="290" spans="5:5" x14ac:dyDescent="0.2">
      <c r="E290" s="76"/>
    </row>
    <row r="291" spans="5:5" x14ac:dyDescent="0.2">
      <c r="E291" s="76"/>
    </row>
    <row r="292" spans="5:5" x14ac:dyDescent="0.2">
      <c r="E292" s="76"/>
    </row>
    <row r="293" spans="5:5" x14ac:dyDescent="0.2">
      <c r="E293" s="76"/>
    </row>
    <row r="294" spans="5:5" x14ac:dyDescent="0.2">
      <c r="E294" s="76"/>
    </row>
    <row r="295" spans="5:5" x14ac:dyDescent="0.2">
      <c r="E295" s="76"/>
    </row>
    <row r="296" spans="5:5" x14ac:dyDescent="0.2">
      <c r="E296" s="76"/>
    </row>
    <row r="297" spans="5:5" x14ac:dyDescent="0.2">
      <c r="E297" s="76"/>
    </row>
    <row r="298" spans="5:5" x14ac:dyDescent="0.2">
      <c r="E298" s="76"/>
    </row>
    <row r="299" spans="5:5" x14ac:dyDescent="0.2">
      <c r="E299" s="76"/>
    </row>
    <row r="300" spans="5:5" x14ac:dyDescent="0.2">
      <c r="E300" s="76"/>
    </row>
    <row r="301" spans="5:5" x14ac:dyDescent="0.2">
      <c r="E301" s="76"/>
    </row>
    <row r="302" spans="5:5" x14ac:dyDescent="0.2">
      <c r="E302" s="76"/>
    </row>
    <row r="303" spans="5:5" x14ac:dyDescent="0.2">
      <c r="E303" s="76"/>
    </row>
    <row r="304" spans="5:5" x14ac:dyDescent="0.2">
      <c r="E304" s="76"/>
    </row>
    <row r="305" spans="5:5" x14ac:dyDescent="0.2">
      <c r="E305" s="76"/>
    </row>
    <row r="306" spans="5:5" x14ac:dyDescent="0.2">
      <c r="E306" s="76"/>
    </row>
    <row r="307" spans="5:5" x14ac:dyDescent="0.2">
      <c r="E307" s="76"/>
    </row>
    <row r="308" spans="5:5" x14ac:dyDescent="0.2">
      <c r="E308" s="76"/>
    </row>
    <row r="309" spans="5:5" x14ac:dyDescent="0.2">
      <c r="E309" s="76"/>
    </row>
    <row r="310" spans="5:5" x14ac:dyDescent="0.2">
      <c r="E310" s="76"/>
    </row>
    <row r="311" spans="5:5" x14ac:dyDescent="0.2">
      <c r="E311" s="76"/>
    </row>
    <row r="312" spans="5:5" x14ac:dyDescent="0.2">
      <c r="E312" s="76"/>
    </row>
    <row r="313" spans="5:5" x14ac:dyDescent="0.2">
      <c r="E313" s="76"/>
    </row>
    <row r="314" spans="5:5" x14ac:dyDescent="0.2">
      <c r="E314" s="76"/>
    </row>
    <row r="315" spans="5:5" x14ac:dyDescent="0.2">
      <c r="E315" s="76"/>
    </row>
    <row r="316" spans="5:5" x14ac:dyDescent="0.2">
      <c r="E316" s="76"/>
    </row>
    <row r="317" spans="5:5" x14ac:dyDescent="0.2">
      <c r="E317" s="76"/>
    </row>
    <row r="318" spans="5:5" x14ac:dyDescent="0.2">
      <c r="E318" s="76"/>
    </row>
    <row r="319" spans="5:5" x14ac:dyDescent="0.2">
      <c r="E319" s="76"/>
    </row>
    <row r="320" spans="5:5" x14ac:dyDescent="0.2">
      <c r="E320" s="76"/>
    </row>
    <row r="321" spans="5:5" x14ac:dyDescent="0.2">
      <c r="E321" s="76"/>
    </row>
    <row r="322" spans="5:5" x14ac:dyDescent="0.2">
      <c r="E322" s="76"/>
    </row>
    <row r="323" spans="5:5" x14ac:dyDescent="0.2">
      <c r="E323" s="76"/>
    </row>
    <row r="324" spans="5:5" x14ac:dyDescent="0.2">
      <c r="E324" s="76"/>
    </row>
    <row r="325" spans="5:5" x14ac:dyDescent="0.2">
      <c r="E325" s="76"/>
    </row>
    <row r="326" spans="5:5" x14ac:dyDescent="0.2">
      <c r="E326" s="76"/>
    </row>
    <row r="327" spans="5:5" x14ac:dyDescent="0.2">
      <c r="E327" s="76"/>
    </row>
    <row r="328" spans="5:5" x14ac:dyDescent="0.2">
      <c r="E328" s="76"/>
    </row>
    <row r="329" spans="5:5" x14ac:dyDescent="0.2">
      <c r="E329" s="76"/>
    </row>
    <row r="330" spans="5:5" x14ac:dyDescent="0.2">
      <c r="E330" s="76"/>
    </row>
    <row r="331" spans="5:5" x14ac:dyDescent="0.2">
      <c r="E331" s="76"/>
    </row>
    <row r="332" spans="5:5" x14ac:dyDescent="0.2">
      <c r="E332" s="76"/>
    </row>
    <row r="333" spans="5:5" x14ac:dyDescent="0.2">
      <c r="E333" s="76"/>
    </row>
    <row r="334" spans="5:5" x14ac:dyDescent="0.2">
      <c r="E334" s="76"/>
    </row>
    <row r="335" spans="5:5" x14ac:dyDescent="0.2">
      <c r="E335" s="76"/>
    </row>
    <row r="336" spans="5:5" x14ac:dyDescent="0.2">
      <c r="E336" s="76"/>
    </row>
    <row r="337" spans="5:5" x14ac:dyDescent="0.2">
      <c r="E337" s="76"/>
    </row>
    <row r="338" spans="5:5" x14ac:dyDescent="0.2">
      <c r="E338" s="76"/>
    </row>
    <row r="339" spans="5:5" x14ac:dyDescent="0.2">
      <c r="E339" s="76"/>
    </row>
    <row r="340" spans="5:5" x14ac:dyDescent="0.2">
      <c r="E340" s="76"/>
    </row>
    <row r="341" spans="5:5" x14ac:dyDescent="0.2">
      <c r="E341" s="76"/>
    </row>
    <row r="342" spans="5:5" x14ac:dyDescent="0.2">
      <c r="E342" s="76"/>
    </row>
    <row r="343" spans="5:5" x14ac:dyDescent="0.2">
      <c r="E343" s="76"/>
    </row>
    <row r="344" spans="5:5" x14ac:dyDescent="0.2">
      <c r="E344" s="76"/>
    </row>
    <row r="345" spans="5:5" x14ac:dyDescent="0.2">
      <c r="E345" s="76"/>
    </row>
    <row r="346" spans="5:5" x14ac:dyDescent="0.2">
      <c r="E346" s="76"/>
    </row>
    <row r="347" spans="5:5" x14ac:dyDescent="0.2">
      <c r="E347" s="76"/>
    </row>
    <row r="348" spans="5:5" x14ac:dyDescent="0.2">
      <c r="E348" s="76"/>
    </row>
    <row r="349" spans="5:5" x14ac:dyDescent="0.2">
      <c r="E349" s="76"/>
    </row>
    <row r="350" spans="5:5" x14ac:dyDescent="0.2">
      <c r="E350" s="76"/>
    </row>
    <row r="351" spans="5:5" x14ac:dyDescent="0.2">
      <c r="E351" s="76"/>
    </row>
    <row r="352" spans="5:5" x14ac:dyDescent="0.2">
      <c r="E352" s="76"/>
    </row>
    <row r="353" spans="5:5" x14ac:dyDescent="0.2">
      <c r="E353" s="76"/>
    </row>
    <row r="354" spans="5:5" x14ac:dyDescent="0.2">
      <c r="E354" s="76"/>
    </row>
    <row r="355" spans="5:5" x14ac:dyDescent="0.2">
      <c r="E355" s="76"/>
    </row>
    <row r="356" spans="5:5" x14ac:dyDescent="0.2">
      <c r="E356" s="76"/>
    </row>
    <row r="357" spans="5:5" x14ac:dyDescent="0.2">
      <c r="E357" s="76"/>
    </row>
    <row r="358" spans="5:5" x14ac:dyDescent="0.2">
      <c r="E358" s="76"/>
    </row>
    <row r="359" spans="5:5" x14ac:dyDescent="0.2">
      <c r="E359" s="76"/>
    </row>
    <row r="360" spans="5:5" x14ac:dyDescent="0.2">
      <c r="E360" s="76"/>
    </row>
    <row r="361" spans="5:5" x14ac:dyDescent="0.2">
      <c r="E361" s="76"/>
    </row>
    <row r="362" spans="5:5" x14ac:dyDescent="0.2">
      <c r="E362" s="76"/>
    </row>
    <row r="363" spans="5:5" x14ac:dyDescent="0.2">
      <c r="E363" s="76"/>
    </row>
    <row r="364" spans="5:5" x14ac:dyDescent="0.2">
      <c r="E364" s="76"/>
    </row>
    <row r="365" spans="5:5" x14ac:dyDescent="0.2">
      <c r="E365" s="76"/>
    </row>
    <row r="366" spans="5:5" x14ac:dyDescent="0.2">
      <c r="E366" s="76"/>
    </row>
    <row r="367" spans="5:5" x14ac:dyDescent="0.2">
      <c r="E367" s="76"/>
    </row>
    <row r="368" spans="5:5" x14ac:dyDescent="0.2">
      <c r="E368" s="76"/>
    </row>
    <row r="369" spans="5:5" x14ac:dyDescent="0.2">
      <c r="E369" s="76"/>
    </row>
    <row r="370" spans="5:5" x14ac:dyDescent="0.2">
      <c r="E370" s="76"/>
    </row>
    <row r="371" spans="5:5" x14ac:dyDescent="0.2">
      <c r="E371" s="76"/>
    </row>
    <row r="372" spans="5:5" x14ac:dyDescent="0.2">
      <c r="E372" s="76"/>
    </row>
    <row r="373" spans="5:5" x14ac:dyDescent="0.2">
      <c r="E373" s="76"/>
    </row>
    <row r="374" spans="5:5" x14ac:dyDescent="0.2">
      <c r="E374" s="76"/>
    </row>
    <row r="375" spans="5:5" x14ac:dyDescent="0.2">
      <c r="E375" s="76"/>
    </row>
    <row r="376" spans="5:5" x14ac:dyDescent="0.2">
      <c r="E376" s="76"/>
    </row>
    <row r="377" spans="5:5" x14ac:dyDescent="0.2">
      <c r="E377" s="76"/>
    </row>
    <row r="378" spans="5:5" x14ac:dyDescent="0.2">
      <c r="E378" s="76"/>
    </row>
    <row r="379" spans="5:5" x14ac:dyDescent="0.2">
      <c r="E379" s="76"/>
    </row>
    <row r="380" spans="5:5" x14ac:dyDescent="0.2">
      <c r="E380" s="76"/>
    </row>
    <row r="381" spans="5:5" x14ac:dyDescent="0.2">
      <c r="E381" s="76"/>
    </row>
    <row r="382" spans="5:5" x14ac:dyDescent="0.2">
      <c r="E382" s="76"/>
    </row>
    <row r="383" spans="5:5" x14ac:dyDescent="0.2">
      <c r="E383" s="76"/>
    </row>
    <row r="384" spans="5:5" x14ac:dyDescent="0.2">
      <c r="E384" s="76"/>
    </row>
    <row r="385" spans="5:5" x14ac:dyDescent="0.2">
      <c r="E385" s="76"/>
    </row>
    <row r="386" spans="5:5" x14ac:dyDescent="0.2">
      <c r="E386" s="76"/>
    </row>
    <row r="387" spans="5:5" x14ac:dyDescent="0.2">
      <c r="E387" s="76"/>
    </row>
    <row r="388" spans="5:5" x14ac:dyDescent="0.2">
      <c r="E388" s="76"/>
    </row>
    <row r="389" spans="5:5" x14ac:dyDescent="0.2">
      <c r="E389" s="76"/>
    </row>
    <row r="390" spans="5:5" x14ac:dyDescent="0.2">
      <c r="E390" s="76"/>
    </row>
    <row r="391" spans="5:5" x14ac:dyDescent="0.2">
      <c r="E391" s="76"/>
    </row>
    <row r="392" spans="5:5" x14ac:dyDescent="0.2">
      <c r="E392" s="76"/>
    </row>
    <row r="393" spans="5:5" x14ac:dyDescent="0.2">
      <c r="E393" s="76"/>
    </row>
    <row r="394" spans="5:5" x14ac:dyDescent="0.2">
      <c r="E394" s="76"/>
    </row>
    <row r="395" spans="5:5" x14ac:dyDescent="0.2">
      <c r="E395" s="76"/>
    </row>
    <row r="396" spans="5:5" x14ac:dyDescent="0.2">
      <c r="E396" s="76"/>
    </row>
    <row r="397" spans="5:5" x14ac:dyDescent="0.2">
      <c r="E397" s="76"/>
    </row>
    <row r="398" spans="5:5" x14ac:dyDescent="0.2">
      <c r="E398" s="76"/>
    </row>
    <row r="399" spans="5:5" x14ac:dyDescent="0.2">
      <c r="E399" s="76"/>
    </row>
    <row r="400" spans="5:5" x14ac:dyDescent="0.2">
      <c r="E400" s="76"/>
    </row>
    <row r="401" spans="5:5" x14ac:dyDescent="0.2">
      <c r="E401" s="76"/>
    </row>
    <row r="402" spans="5:5" x14ac:dyDescent="0.2">
      <c r="E402" s="76"/>
    </row>
    <row r="403" spans="5:5" x14ac:dyDescent="0.2">
      <c r="E403" s="76"/>
    </row>
    <row r="404" spans="5:5" x14ac:dyDescent="0.2">
      <c r="E404" s="76"/>
    </row>
    <row r="405" spans="5:5" x14ac:dyDescent="0.2">
      <c r="E405" s="76"/>
    </row>
    <row r="406" spans="5:5" x14ac:dyDescent="0.2">
      <c r="E406" s="76"/>
    </row>
    <row r="407" spans="5:5" x14ac:dyDescent="0.2">
      <c r="E407" s="76"/>
    </row>
    <row r="408" spans="5:5" x14ac:dyDescent="0.2">
      <c r="E408" s="76"/>
    </row>
    <row r="409" spans="5:5" x14ac:dyDescent="0.2">
      <c r="E409" s="76"/>
    </row>
    <row r="410" spans="5:5" x14ac:dyDescent="0.2">
      <c r="E410" s="76"/>
    </row>
    <row r="411" spans="5:5" x14ac:dyDescent="0.2">
      <c r="E411" s="76"/>
    </row>
    <row r="412" spans="5:5" x14ac:dyDescent="0.2">
      <c r="E412" s="76"/>
    </row>
    <row r="413" spans="5:5" x14ac:dyDescent="0.2">
      <c r="E413" s="76"/>
    </row>
    <row r="414" spans="5:5" x14ac:dyDescent="0.2">
      <c r="E414" s="76"/>
    </row>
    <row r="415" spans="5:5" x14ac:dyDescent="0.2">
      <c r="E415" s="76"/>
    </row>
    <row r="416" spans="5:5" x14ac:dyDescent="0.2">
      <c r="E416" s="76"/>
    </row>
    <row r="417" spans="5:5" x14ac:dyDescent="0.2">
      <c r="E417" s="76"/>
    </row>
    <row r="418" spans="5:5" x14ac:dyDescent="0.2">
      <c r="E418" s="76"/>
    </row>
    <row r="419" spans="5:5" x14ac:dyDescent="0.2">
      <c r="E419" s="76"/>
    </row>
    <row r="420" spans="5:5" x14ac:dyDescent="0.2">
      <c r="E420" s="76"/>
    </row>
    <row r="421" spans="5:5" x14ac:dyDescent="0.2">
      <c r="E421" s="76"/>
    </row>
    <row r="422" spans="5:5" x14ac:dyDescent="0.2">
      <c r="E422" s="76"/>
    </row>
    <row r="423" spans="5:5" x14ac:dyDescent="0.2">
      <c r="E423" s="76"/>
    </row>
    <row r="424" spans="5:5" x14ac:dyDescent="0.2">
      <c r="E424" s="76"/>
    </row>
    <row r="425" spans="5:5" x14ac:dyDescent="0.2">
      <c r="E425" s="76"/>
    </row>
    <row r="426" spans="5:5" x14ac:dyDescent="0.2">
      <c r="E426" s="76"/>
    </row>
    <row r="427" spans="5:5" x14ac:dyDescent="0.2">
      <c r="E427" s="76"/>
    </row>
    <row r="428" spans="5:5" x14ac:dyDescent="0.2">
      <c r="E428" s="76"/>
    </row>
    <row r="429" spans="5:5" x14ac:dyDescent="0.2">
      <c r="E429" s="76"/>
    </row>
    <row r="430" spans="5:5" x14ac:dyDescent="0.2">
      <c r="E430" s="76"/>
    </row>
    <row r="431" spans="5:5" x14ac:dyDescent="0.2">
      <c r="E431" s="76"/>
    </row>
    <row r="432" spans="5:5" x14ac:dyDescent="0.2">
      <c r="E432" s="76"/>
    </row>
    <row r="433" spans="5:5" x14ac:dyDescent="0.2">
      <c r="E433" s="76"/>
    </row>
    <row r="434" spans="5:5" x14ac:dyDescent="0.2">
      <c r="E434" s="76"/>
    </row>
    <row r="435" spans="5:5" x14ac:dyDescent="0.2">
      <c r="E435" s="76"/>
    </row>
    <row r="436" spans="5:5" x14ac:dyDescent="0.2">
      <c r="E436" s="76"/>
    </row>
    <row r="437" spans="5:5" x14ac:dyDescent="0.2">
      <c r="E437" s="76"/>
    </row>
    <row r="438" spans="5:5" x14ac:dyDescent="0.2">
      <c r="E438" s="76"/>
    </row>
    <row r="439" spans="5:5" x14ac:dyDescent="0.2">
      <c r="E439" s="76"/>
    </row>
    <row r="440" spans="5:5" x14ac:dyDescent="0.2">
      <c r="E440" s="76"/>
    </row>
    <row r="441" spans="5:5" x14ac:dyDescent="0.2">
      <c r="E441" s="76"/>
    </row>
    <row r="442" spans="5:5" x14ac:dyDescent="0.2">
      <c r="E442" s="76"/>
    </row>
    <row r="443" spans="5:5" x14ac:dyDescent="0.2">
      <c r="E443" s="76"/>
    </row>
    <row r="444" spans="5:5" x14ac:dyDescent="0.2">
      <c r="E444" s="76"/>
    </row>
    <row r="445" spans="5:5" x14ac:dyDescent="0.2">
      <c r="E445" s="71"/>
    </row>
    <row r="446" spans="5:5" x14ac:dyDescent="0.2">
      <c r="E446" s="71"/>
    </row>
    <row r="447" spans="5:5" x14ac:dyDescent="0.2">
      <c r="E447" s="71"/>
    </row>
    <row r="448" spans="5:5" x14ac:dyDescent="0.2">
      <c r="E448" s="71"/>
    </row>
    <row r="449" spans="5:5" x14ac:dyDescent="0.2">
      <c r="E449" s="71"/>
    </row>
    <row r="450" spans="5:5" x14ac:dyDescent="0.2">
      <c r="E450" s="71"/>
    </row>
    <row r="451" spans="5:5" x14ac:dyDescent="0.2">
      <c r="E451" s="71"/>
    </row>
    <row r="452" spans="5:5" x14ac:dyDescent="0.2">
      <c r="E452" s="71"/>
    </row>
    <row r="453" spans="5:5" x14ac:dyDescent="0.2">
      <c r="E453" s="71"/>
    </row>
    <row r="454" spans="5:5" x14ac:dyDescent="0.2">
      <c r="E454" s="71"/>
    </row>
    <row r="455" spans="5:5" x14ac:dyDescent="0.2">
      <c r="E455" s="71"/>
    </row>
    <row r="456" spans="5:5" x14ac:dyDescent="0.2">
      <c r="E456" s="71"/>
    </row>
    <row r="457" spans="5:5" x14ac:dyDescent="0.2">
      <c r="E457" s="71"/>
    </row>
    <row r="458" spans="5:5" x14ac:dyDescent="0.2">
      <c r="E458" s="71"/>
    </row>
    <row r="459" spans="5:5" x14ac:dyDescent="0.2">
      <c r="E459" s="71"/>
    </row>
    <row r="460" spans="5:5" x14ac:dyDescent="0.2">
      <c r="E460" s="71"/>
    </row>
    <row r="461" spans="5:5" x14ac:dyDescent="0.2">
      <c r="E461" s="71"/>
    </row>
    <row r="462" spans="5:5" x14ac:dyDescent="0.2">
      <c r="E462" s="71"/>
    </row>
    <row r="463" spans="5:5" x14ac:dyDescent="0.2">
      <c r="E463" s="71"/>
    </row>
    <row r="464" spans="5:5" x14ac:dyDescent="0.2">
      <c r="E464" s="71"/>
    </row>
    <row r="465" spans="5:5" x14ac:dyDescent="0.2">
      <c r="E465" s="71"/>
    </row>
    <row r="466" spans="5:5" x14ac:dyDescent="0.2">
      <c r="E466" s="71"/>
    </row>
    <row r="467" spans="5:5" x14ac:dyDescent="0.2">
      <c r="E467" s="71"/>
    </row>
    <row r="468" spans="5:5" x14ac:dyDescent="0.2">
      <c r="E468" s="71"/>
    </row>
    <row r="469" spans="5:5" x14ac:dyDescent="0.2">
      <c r="E469" s="71"/>
    </row>
    <row r="470" spans="5:5" x14ac:dyDescent="0.2">
      <c r="E470" s="71"/>
    </row>
    <row r="471" spans="5:5" x14ac:dyDescent="0.2">
      <c r="E471" s="71"/>
    </row>
    <row r="472" spans="5:5" x14ac:dyDescent="0.2">
      <c r="E472" s="71"/>
    </row>
    <row r="473" spans="5:5" x14ac:dyDescent="0.2">
      <c r="E473" s="71"/>
    </row>
    <row r="474" spans="5:5" x14ac:dyDescent="0.2">
      <c r="E474" s="71"/>
    </row>
    <row r="475" spans="5:5" x14ac:dyDescent="0.2">
      <c r="E475" s="71"/>
    </row>
    <row r="476" spans="5:5" x14ac:dyDescent="0.2">
      <c r="E476" s="71"/>
    </row>
    <row r="477" spans="5:5" x14ac:dyDescent="0.2">
      <c r="E477" s="71"/>
    </row>
    <row r="478" spans="5:5" x14ac:dyDescent="0.2">
      <c r="E478" s="71"/>
    </row>
    <row r="479" spans="5:5" x14ac:dyDescent="0.2">
      <c r="E479" s="71"/>
    </row>
    <row r="480" spans="5:5" x14ac:dyDescent="0.2">
      <c r="E480" s="71"/>
    </row>
    <row r="481" spans="5:5" x14ac:dyDescent="0.2">
      <c r="E481" s="71"/>
    </row>
    <row r="482" spans="5:5" x14ac:dyDescent="0.2">
      <c r="E482" s="71"/>
    </row>
    <row r="483" spans="5:5" x14ac:dyDescent="0.2">
      <c r="E483" s="71"/>
    </row>
    <row r="484" spans="5:5" x14ac:dyDescent="0.2">
      <c r="E484" s="71"/>
    </row>
    <row r="485" spans="5:5" x14ac:dyDescent="0.2">
      <c r="E485" s="71"/>
    </row>
    <row r="486" spans="5:5" x14ac:dyDescent="0.2">
      <c r="E486" s="71"/>
    </row>
    <row r="487" spans="5:5" x14ac:dyDescent="0.2">
      <c r="E487" s="71"/>
    </row>
    <row r="488" spans="5:5" x14ac:dyDescent="0.2">
      <c r="E488" s="71"/>
    </row>
    <row r="489" spans="5:5" x14ac:dyDescent="0.2">
      <c r="E489" s="71"/>
    </row>
    <row r="490" spans="5:5" x14ac:dyDescent="0.2">
      <c r="E490" s="71"/>
    </row>
    <row r="491" spans="5:5" x14ac:dyDescent="0.2">
      <c r="E491" s="71"/>
    </row>
    <row r="492" spans="5:5" x14ac:dyDescent="0.2">
      <c r="E492" s="71"/>
    </row>
    <row r="493" spans="5:5" x14ac:dyDescent="0.2">
      <c r="E493" s="71"/>
    </row>
    <row r="494" spans="5:5" x14ac:dyDescent="0.2">
      <c r="E494" s="71"/>
    </row>
    <row r="495" spans="5:5" x14ac:dyDescent="0.2">
      <c r="E495" s="71"/>
    </row>
    <row r="496" spans="5:5" x14ac:dyDescent="0.2">
      <c r="E496" s="71"/>
    </row>
    <row r="497" spans="5:5" x14ac:dyDescent="0.2">
      <c r="E497" s="71"/>
    </row>
    <row r="498" spans="5:5" x14ac:dyDescent="0.2">
      <c r="E498" s="71"/>
    </row>
    <row r="499" spans="5:5" x14ac:dyDescent="0.2">
      <c r="E499" s="71"/>
    </row>
    <row r="500" spans="5:5" x14ac:dyDescent="0.2">
      <c r="E500" s="71"/>
    </row>
    <row r="501" spans="5:5" x14ac:dyDescent="0.2">
      <c r="E501" s="71"/>
    </row>
    <row r="502" spans="5:5" x14ac:dyDescent="0.2">
      <c r="E502" s="71"/>
    </row>
    <row r="503" spans="5:5" x14ac:dyDescent="0.2">
      <c r="E503" s="71"/>
    </row>
  </sheetData>
  <mergeCells count="32">
    <mergeCell ref="B34:C34"/>
    <mergeCell ref="B36:C36"/>
    <mergeCell ref="M19:M20"/>
    <mergeCell ref="K19:K20"/>
    <mergeCell ref="L19:L20"/>
    <mergeCell ref="B33:C33"/>
    <mergeCell ref="E19:E20"/>
    <mergeCell ref="F19:F20"/>
    <mergeCell ref="G19:G20"/>
    <mergeCell ref="H19:H20"/>
    <mergeCell ref="B19:B20"/>
    <mergeCell ref="C19:C20"/>
    <mergeCell ref="D19:D20"/>
    <mergeCell ref="D18:P18"/>
    <mergeCell ref="B14:D14"/>
    <mergeCell ref="B15:D15"/>
    <mergeCell ref="N19:N20"/>
    <mergeCell ref="O19:O20"/>
    <mergeCell ref="P19:P20"/>
    <mergeCell ref="I19:I20"/>
    <mergeCell ref="J19:J20"/>
    <mergeCell ref="B18:C18"/>
    <mergeCell ref="F14:I14"/>
    <mergeCell ref="F15:I15"/>
    <mergeCell ref="L14:N14"/>
    <mergeCell ref="L15:N15"/>
    <mergeCell ref="B12:P12"/>
    <mergeCell ref="B8:P8"/>
    <mergeCell ref="P2:P3"/>
    <mergeCell ref="B5:P5"/>
    <mergeCell ref="B10:P10"/>
    <mergeCell ref="B11:P11"/>
  </mergeCells>
  <printOptions horizontalCentered="1"/>
  <pageMargins left="0.56999999999999995" right="0.31496062992125984" top="0.51181102362204722" bottom="0.59055118110236227" header="0" footer="0.43307086614173229"/>
  <pageSetup paperSize="9" scale="44"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P30"/>
  <sheetViews>
    <sheetView zoomScale="70" zoomScaleNormal="70" workbookViewId="0">
      <selection activeCell="B2" sqref="B2:AP25"/>
    </sheetView>
  </sheetViews>
  <sheetFormatPr baseColWidth="10" defaultColWidth="2.5" defaultRowHeight="12.75" x14ac:dyDescent="0.2"/>
  <cols>
    <col min="1" max="1" width="2.5" style="59" customWidth="1"/>
    <col min="2" max="2" width="5.5" style="60" customWidth="1"/>
    <col min="3" max="3" width="3.1640625" style="59" customWidth="1"/>
    <col min="4" max="15" width="2.5" style="59"/>
    <col min="16" max="16" width="39.83203125" style="59" customWidth="1"/>
    <col min="17" max="22" width="2.5" style="59"/>
    <col min="23" max="23" width="35.1640625" style="59" customWidth="1"/>
    <col min="24" max="16384" width="2.5" style="59"/>
  </cols>
  <sheetData>
    <row r="1" spans="1:42" ht="42" customHeight="1" x14ac:dyDescent="0.2"/>
    <row r="2" spans="1:42" s="119" customFormat="1" ht="26.25" customHeight="1" x14ac:dyDescent="0.2">
      <c r="B2" s="453" t="s">
        <v>227</v>
      </c>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3"/>
      <c r="AN2" s="453"/>
      <c r="AO2" s="453"/>
      <c r="AP2" s="453"/>
    </row>
    <row r="3" spans="1:42" s="119" customFormat="1" ht="26.25" customHeight="1" x14ac:dyDescent="0.2">
      <c r="B3" s="453"/>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3"/>
      <c r="AP3" s="453"/>
    </row>
    <row r="4" spans="1:42" s="119" customFormat="1" ht="15.75" x14ac:dyDescent="0.2">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row>
    <row r="5" spans="1:42" s="119" customFormat="1" ht="15.75" x14ac:dyDescent="0.2">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row>
    <row r="6" spans="1:42" s="122" customFormat="1" ht="49.5" customHeight="1" x14ac:dyDescent="0.2">
      <c r="A6" s="121"/>
      <c r="B6" s="183" t="s">
        <v>148</v>
      </c>
      <c r="C6" s="121"/>
      <c r="D6" s="458" t="s">
        <v>73</v>
      </c>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row>
    <row r="7" spans="1:42" s="122" customFormat="1" ht="14.25" customHeight="1" x14ac:dyDescent="0.2">
      <c r="B7" s="120"/>
      <c r="C7" s="120"/>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row>
    <row r="8" spans="1:42" s="124" customFormat="1" ht="38.25" customHeight="1" x14ac:dyDescent="0.2">
      <c r="A8" s="121"/>
      <c r="B8" s="183" t="s">
        <v>51</v>
      </c>
      <c r="C8" s="121"/>
      <c r="D8" s="415" t="s">
        <v>75</v>
      </c>
      <c r="E8" s="415"/>
      <c r="F8" s="415"/>
      <c r="G8" s="415"/>
      <c r="H8" s="415"/>
      <c r="I8" s="415"/>
      <c r="J8" s="415"/>
      <c r="K8" s="415"/>
      <c r="L8" s="415"/>
      <c r="M8" s="415"/>
      <c r="N8" s="415"/>
      <c r="O8" s="415"/>
      <c r="P8" s="415"/>
      <c r="Q8" s="415"/>
      <c r="R8" s="415"/>
      <c r="S8" s="415"/>
      <c r="T8" s="415"/>
      <c r="U8" s="415"/>
      <c r="V8" s="415"/>
      <c r="W8" s="415"/>
      <c r="X8" s="415"/>
      <c r="Y8" s="415"/>
      <c r="Z8" s="415"/>
      <c r="AA8" s="415"/>
      <c r="AB8" s="415"/>
      <c r="AC8" s="415"/>
      <c r="AD8" s="415"/>
      <c r="AE8" s="415"/>
      <c r="AF8" s="415"/>
      <c r="AG8" s="415"/>
      <c r="AH8" s="415"/>
      <c r="AI8" s="415"/>
      <c r="AJ8" s="415"/>
      <c r="AK8" s="415"/>
      <c r="AL8" s="415"/>
      <c r="AM8" s="415"/>
      <c r="AN8" s="415"/>
      <c r="AO8" s="415"/>
      <c r="AP8" s="415"/>
    </row>
    <row r="9" spans="1:42" s="124" customFormat="1" ht="9" customHeight="1" x14ac:dyDescent="0.2">
      <c r="A9" s="121"/>
      <c r="B9" s="121"/>
      <c r="C9" s="121"/>
      <c r="D9" s="460"/>
      <c r="E9" s="461"/>
      <c r="F9" s="461"/>
      <c r="G9" s="461"/>
      <c r="H9" s="461"/>
      <c r="I9" s="461"/>
      <c r="J9" s="461"/>
      <c r="K9" s="461"/>
      <c r="L9" s="461"/>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1"/>
      <c r="AN9" s="461"/>
      <c r="AO9" s="461"/>
      <c r="AP9" s="461"/>
    </row>
    <row r="10" spans="1:42" s="124" customFormat="1" ht="8.25" customHeight="1" x14ac:dyDescent="0.25">
      <c r="A10" s="125"/>
      <c r="B10" s="126"/>
      <c r="C10" s="125"/>
      <c r="D10" s="460"/>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c r="AO10" s="461"/>
      <c r="AP10" s="461"/>
    </row>
    <row r="11" spans="1:42" s="122" customFormat="1" ht="36.75" customHeight="1" x14ac:dyDescent="0.2">
      <c r="A11" s="121"/>
      <c r="B11" s="183" t="s">
        <v>52</v>
      </c>
      <c r="C11" s="121"/>
      <c r="D11" s="415" t="s">
        <v>75</v>
      </c>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5"/>
      <c r="AG11" s="415"/>
      <c r="AH11" s="415"/>
      <c r="AI11" s="415"/>
      <c r="AJ11" s="415"/>
      <c r="AK11" s="415"/>
      <c r="AL11" s="415"/>
      <c r="AM11" s="415"/>
      <c r="AN11" s="415"/>
      <c r="AO11" s="415"/>
      <c r="AP11" s="415"/>
    </row>
    <row r="12" spans="1:42" s="122" customFormat="1" ht="12" customHeight="1" x14ac:dyDescent="0.2">
      <c r="A12" s="121"/>
      <c r="B12" s="183"/>
      <c r="C12" s="121"/>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row>
    <row r="13" spans="1:42" s="122" customFormat="1" ht="38.25" customHeight="1" x14ac:dyDescent="0.2">
      <c r="A13" s="121"/>
      <c r="B13" s="183" t="s">
        <v>53</v>
      </c>
      <c r="C13" s="121"/>
      <c r="D13" s="415" t="s">
        <v>76</v>
      </c>
      <c r="E13" s="415"/>
      <c r="F13" s="415"/>
      <c r="G13" s="415"/>
      <c r="H13" s="415"/>
      <c r="I13" s="415"/>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5"/>
      <c r="AH13" s="415"/>
      <c r="AI13" s="415"/>
      <c r="AJ13" s="415"/>
      <c r="AK13" s="415"/>
      <c r="AL13" s="415"/>
      <c r="AM13" s="415"/>
      <c r="AN13" s="415"/>
      <c r="AO13" s="415"/>
      <c r="AP13" s="415"/>
    </row>
    <row r="14" spans="1:42" s="122" customFormat="1" ht="15.75" x14ac:dyDescent="0.2">
      <c r="B14" s="120"/>
      <c r="C14" s="120"/>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row>
    <row r="15" spans="1:42" s="124" customFormat="1" ht="15.75" customHeight="1" x14ac:dyDescent="0.25">
      <c r="A15" s="125"/>
      <c r="B15" s="183" t="s">
        <v>147</v>
      </c>
      <c r="C15" s="121"/>
      <c r="D15" s="412" t="s">
        <v>197</v>
      </c>
      <c r="E15" s="412"/>
      <c r="F15" s="412"/>
      <c r="G15" s="412"/>
      <c r="H15" s="412"/>
      <c r="I15" s="412"/>
      <c r="J15" s="412"/>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2"/>
      <c r="AH15" s="412"/>
      <c r="AI15" s="412"/>
      <c r="AJ15" s="412"/>
      <c r="AK15" s="412"/>
      <c r="AL15" s="412"/>
      <c r="AM15" s="412"/>
      <c r="AN15" s="412"/>
      <c r="AO15" s="412"/>
      <c r="AP15" s="239"/>
    </row>
    <row r="16" spans="1:42" s="124" customFormat="1" ht="51.75" customHeight="1" x14ac:dyDescent="0.25">
      <c r="A16" s="125"/>
      <c r="B16" s="127"/>
      <c r="C16" s="127"/>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c r="AB16" s="412"/>
      <c r="AC16" s="412"/>
      <c r="AD16" s="412"/>
      <c r="AE16" s="412"/>
      <c r="AF16" s="412"/>
      <c r="AG16" s="412"/>
      <c r="AH16" s="412"/>
      <c r="AI16" s="412"/>
      <c r="AJ16" s="412"/>
      <c r="AK16" s="412"/>
      <c r="AL16" s="412"/>
      <c r="AM16" s="412"/>
      <c r="AN16" s="412"/>
      <c r="AO16" s="412"/>
      <c r="AP16" s="239"/>
    </row>
    <row r="17" spans="1:42" s="122" customFormat="1" ht="13.5" customHeight="1" x14ac:dyDescent="0.2">
      <c r="B17" s="120"/>
      <c r="C17" s="120"/>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row>
    <row r="18" spans="1:42" s="124" customFormat="1" ht="33" customHeight="1" x14ac:dyDescent="0.25">
      <c r="A18" s="125"/>
      <c r="B18" s="455"/>
      <c r="C18" s="455"/>
      <c r="D18" s="456" t="s">
        <v>71</v>
      </c>
      <c r="E18" s="457"/>
      <c r="F18" s="457"/>
      <c r="G18" s="457"/>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457"/>
    </row>
    <row r="19" spans="1:42" s="124" customFormat="1" ht="14.25" customHeight="1" x14ac:dyDescent="0.25">
      <c r="A19" s="125"/>
      <c r="B19" s="127"/>
      <c r="C19" s="12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row>
    <row r="20" spans="1:42" s="122" customFormat="1" ht="15.75" x14ac:dyDescent="0.2">
      <c r="B20" s="120"/>
      <c r="C20" s="120"/>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row>
    <row r="21" spans="1:42" s="124" customFormat="1" ht="53.25" customHeight="1" x14ac:dyDescent="0.25">
      <c r="A21" s="125"/>
      <c r="B21" s="183" t="s">
        <v>136</v>
      </c>
      <c r="C21" s="121"/>
      <c r="D21" s="412" t="s">
        <v>77</v>
      </c>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row>
    <row r="22" spans="1:42" s="124" customFormat="1" ht="10.5" customHeight="1" x14ac:dyDescent="0.25">
      <c r="A22" s="125"/>
      <c r="B22" s="127"/>
      <c r="C22" s="127"/>
      <c r="D22" s="129"/>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row>
    <row r="23" spans="1:42" s="124" customFormat="1" ht="37.5" customHeight="1" x14ac:dyDescent="0.25">
      <c r="A23" s="125"/>
      <c r="B23" s="183" t="s">
        <v>119</v>
      </c>
      <c r="C23" s="127"/>
      <c r="D23" s="412" t="s">
        <v>78</v>
      </c>
      <c r="E23" s="412"/>
      <c r="F23" s="412"/>
      <c r="G23" s="412"/>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12"/>
      <c r="AF23" s="412"/>
      <c r="AG23" s="412"/>
      <c r="AH23" s="412"/>
      <c r="AI23" s="412"/>
      <c r="AJ23" s="412"/>
      <c r="AK23" s="412"/>
      <c r="AL23" s="412"/>
      <c r="AM23" s="412"/>
      <c r="AN23" s="412"/>
      <c r="AO23" s="412"/>
      <c r="AP23" s="412"/>
    </row>
    <row r="24" spans="1:42" s="124" customFormat="1" ht="15.75" x14ac:dyDescent="0.25">
      <c r="A24" s="125"/>
      <c r="B24" s="126"/>
      <c r="C24" s="125"/>
    </row>
    <row r="25" spans="1:42" s="124" customFormat="1" ht="38.25" customHeight="1" x14ac:dyDescent="0.25">
      <c r="A25" s="125"/>
      <c r="B25" s="183" t="s">
        <v>152</v>
      </c>
      <c r="C25" s="121"/>
      <c r="D25" s="412" t="s">
        <v>79</v>
      </c>
      <c r="E25" s="413"/>
      <c r="F25" s="413"/>
      <c r="G25" s="413"/>
      <c r="H25" s="413"/>
      <c r="I25" s="413"/>
      <c r="J25" s="413"/>
      <c r="K25" s="413"/>
      <c r="L25" s="413"/>
      <c r="M25" s="413"/>
      <c r="N25" s="413"/>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413"/>
      <c r="AL25" s="413"/>
      <c r="AM25" s="413"/>
      <c r="AN25" s="413"/>
      <c r="AO25" s="413"/>
      <c r="AP25" s="413"/>
    </row>
    <row r="26" spans="1:42" s="124" customFormat="1" ht="15.75" x14ac:dyDescent="0.25">
      <c r="A26" s="125"/>
      <c r="B26" s="126"/>
      <c r="C26" s="125"/>
    </row>
    <row r="27" spans="1:42" s="124" customFormat="1" ht="26.25" customHeight="1" x14ac:dyDescent="0.25">
      <c r="A27" s="125"/>
      <c r="B27" s="415"/>
      <c r="C27" s="415"/>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c r="AB27" s="412"/>
      <c r="AC27" s="412"/>
      <c r="AD27" s="412"/>
      <c r="AE27" s="412"/>
      <c r="AF27" s="412"/>
      <c r="AG27" s="412"/>
      <c r="AH27" s="412"/>
      <c r="AI27" s="412"/>
      <c r="AJ27" s="412"/>
      <c r="AK27" s="412"/>
      <c r="AL27" s="412"/>
      <c r="AM27" s="412"/>
      <c r="AN27" s="412"/>
      <c r="AO27" s="412"/>
      <c r="AP27" s="412"/>
    </row>
    <row r="28" spans="1:42" ht="7.5" customHeight="1" x14ac:dyDescent="0.2">
      <c r="A28" s="103"/>
      <c r="B28" s="95"/>
      <c r="C28" s="95"/>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2"/>
      <c r="AN28" s="412"/>
      <c r="AO28" s="412"/>
      <c r="AP28" s="412"/>
    </row>
    <row r="29" spans="1:42" x14ac:dyDescent="0.2">
      <c r="A29" s="104"/>
      <c r="C29" s="104"/>
    </row>
    <row r="30" spans="1:42" x14ac:dyDescent="0.2">
      <c r="A30" s="104"/>
      <c r="C30" s="104"/>
    </row>
  </sheetData>
  <mergeCells count="15">
    <mergeCell ref="B2:AP3"/>
    <mergeCell ref="B27:C27"/>
    <mergeCell ref="D27:AP28"/>
    <mergeCell ref="D21:AP21"/>
    <mergeCell ref="D15:AO16"/>
    <mergeCell ref="D11:AP11"/>
    <mergeCell ref="D13:AP13"/>
    <mergeCell ref="D25:AP25"/>
    <mergeCell ref="B18:C18"/>
    <mergeCell ref="D18:AP19"/>
    <mergeCell ref="D23:AP23"/>
    <mergeCell ref="D6:AP6"/>
    <mergeCell ref="D8:AP8"/>
    <mergeCell ref="D9:AP9"/>
    <mergeCell ref="D10:AP10"/>
  </mergeCells>
  <printOptions horizontalCentered="1"/>
  <pageMargins left="0.70866141732283472" right="0.70866141732283472" top="0.74803149606299213" bottom="2.2834645669291338" header="0.31496062992125984" footer="1.4173228346456694"/>
  <pageSetup paperSize="9" scale="61"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T497"/>
  <sheetViews>
    <sheetView showGridLines="0" zoomScale="60" zoomScaleNormal="60" workbookViewId="0">
      <selection activeCell="B10" sqref="B10:N10"/>
    </sheetView>
  </sheetViews>
  <sheetFormatPr baseColWidth="10" defaultColWidth="13.5" defaultRowHeight="12.75" x14ac:dyDescent="0.2"/>
  <cols>
    <col min="1" max="1" width="13.5" style="65"/>
    <col min="2" max="2" width="36.1640625" style="65" customWidth="1"/>
    <col min="3" max="3" width="9.33203125" style="65" customWidth="1"/>
    <col min="4" max="4" width="10" style="65" customWidth="1"/>
    <col min="5" max="5" width="33.33203125" style="65" customWidth="1"/>
    <col min="6" max="6" width="32" style="65" customWidth="1"/>
    <col min="7" max="7" width="10.33203125" style="65" customWidth="1"/>
    <col min="8" max="8" width="34.83203125" style="65" customWidth="1"/>
    <col min="9" max="9" width="8.6640625" style="65" customWidth="1"/>
    <col min="10" max="10" width="15.33203125" style="65" customWidth="1"/>
    <col min="11" max="11" width="13.1640625" style="65" customWidth="1"/>
    <col min="12" max="12" width="17.5" style="65" customWidth="1"/>
    <col min="13" max="14" width="13.83203125" style="65" customWidth="1"/>
    <col min="15" max="22" width="33.83203125" style="65" customWidth="1"/>
    <col min="23" max="23" width="23.1640625" style="65" customWidth="1"/>
    <col min="24" max="24" width="17.1640625" style="66" customWidth="1"/>
    <col min="25" max="25" width="20.1640625" style="65" customWidth="1"/>
    <col min="26" max="31" width="24.1640625" style="65" customWidth="1"/>
    <col min="32" max="32" width="34.1640625" style="65" customWidth="1"/>
    <col min="33" max="33" width="13.5" style="65" customWidth="1"/>
    <col min="34" max="34" width="23.83203125" style="65" customWidth="1"/>
    <col min="35" max="35" width="24.33203125" style="65" customWidth="1"/>
    <col min="36" max="36" width="24.5" style="65" customWidth="1"/>
    <col min="37" max="37" width="33.83203125" style="65" customWidth="1"/>
    <col min="38" max="16384" width="13.5" style="65"/>
  </cols>
  <sheetData>
    <row r="1" spans="2:24" s="205" customFormat="1" ht="18" x14ac:dyDescent="0.2"/>
    <row r="2" spans="2:24" s="205" customFormat="1" ht="18" x14ac:dyDescent="0.2">
      <c r="W2" s="477"/>
    </row>
    <row r="3" spans="2:24" s="205" customFormat="1" ht="18" x14ac:dyDescent="0.2">
      <c r="W3" s="477"/>
    </row>
    <row r="4" spans="2:24" s="205" customFormat="1" ht="18" x14ac:dyDescent="0.2">
      <c r="B4" s="226"/>
      <c r="C4" s="226"/>
      <c r="D4" s="226"/>
      <c r="E4" s="226"/>
      <c r="F4" s="226"/>
      <c r="G4" s="226"/>
    </row>
    <row r="5" spans="2:24" s="205" customFormat="1" ht="18" x14ac:dyDescent="0.2">
      <c r="B5" s="419" t="s">
        <v>113</v>
      </c>
      <c r="C5" s="419"/>
      <c r="D5" s="419"/>
      <c r="E5" s="419"/>
      <c r="F5" s="419"/>
      <c r="G5" s="419"/>
      <c r="H5" s="419"/>
      <c r="I5" s="419"/>
      <c r="J5" s="419"/>
      <c r="K5" s="419"/>
      <c r="L5" s="419"/>
      <c r="M5" s="419"/>
      <c r="N5" s="419"/>
      <c r="O5" s="226"/>
      <c r="P5" s="226"/>
      <c r="Q5" s="226"/>
      <c r="R5" s="226"/>
      <c r="S5" s="226"/>
      <c r="T5" s="226"/>
      <c r="U5" s="226"/>
      <c r="V5" s="226"/>
      <c r="W5" s="226"/>
    </row>
    <row r="6" spans="2:24" s="205" customFormat="1" ht="4.5" customHeight="1" x14ac:dyDescent="0.2">
      <c r="B6" s="226"/>
      <c r="C6" s="226"/>
      <c r="D6" s="226"/>
      <c r="E6" s="226"/>
      <c r="F6" s="226"/>
      <c r="G6" s="226"/>
    </row>
    <row r="7" spans="2:24" s="205" customFormat="1" ht="6" customHeight="1" x14ac:dyDescent="0.2">
      <c r="B7" s="226"/>
      <c r="C7" s="226"/>
      <c r="D7" s="226"/>
      <c r="E7" s="226"/>
      <c r="F7" s="226"/>
      <c r="G7" s="226"/>
    </row>
    <row r="8" spans="2:24" s="205" customFormat="1" ht="13.5" customHeight="1" x14ac:dyDescent="0.2">
      <c r="B8" s="419" t="s">
        <v>90</v>
      </c>
      <c r="C8" s="419"/>
      <c r="D8" s="419"/>
      <c r="E8" s="419"/>
      <c r="F8" s="419"/>
      <c r="G8" s="419"/>
      <c r="H8" s="419"/>
      <c r="I8" s="419"/>
      <c r="J8" s="419"/>
      <c r="K8" s="419"/>
      <c r="L8" s="419"/>
      <c r="M8" s="419"/>
      <c r="N8" s="419"/>
      <c r="O8" s="226"/>
      <c r="P8" s="226"/>
      <c r="Q8" s="226"/>
      <c r="R8" s="226"/>
      <c r="S8" s="226"/>
      <c r="T8" s="226"/>
      <c r="U8" s="226"/>
      <c r="V8" s="226"/>
      <c r="W8" s="226"/>
    </row>
    <row r="9" spans="2:24" s="205" customFormat="1" ht="13.5" customHeight="1" x14ac:dyDescent="0.2">
      <c r="B9" s="226"/>
      <c r="C9" s="226"/>
      <c r="D9" s="226"/>
      <c r="E9" s="226"/>
      <c r="F9" s="226"/>
      <c r="G9" s="226"/>
    </row>
    <row r="10" spans="2:24" s="205" customFormat="1" ht="44.25" customHeight="1" x14ac:dyDescent="0.2">
      <c r="B10" s="478" t="s">
        <v>198</v>
      </c>
      <c r="C10" s="478"/>
      <c r="D10" s="478"/>
      <c r="E10" s="478"/>
      <c r="F10" s="478"/>
      <c r="G10" s="478"/>
      <c r="H10" s="478"/>
      <c r="I10" s="478"/>
      <c r="J10" s="478"/>
      <c r="K10" s="478"/>
      <c r="L10" s="478"/>
      <c r="M10" s="478"/>
      <c r="N10" s="478"/>
      <c r="O10" s="223"/>
      <c r="P10" s="223"/>
      <c r="Q10" s="223"/>
      <c r="R10" s="223"/>
      <c r="S10" s="223"/>
      <c r="T10" s="223"/>
      <c r="U10" s="223"/>
      <c r="V10" s="223"/>
      <c r="W10" s="223"/>
    </row>
    <row r="11" spans="2:24" s="205" customFormat="1" ht="13.5" customHeight="1" x14ac:dyDescent="0.2">
      <c r="B11" s="226"/>
      <c r="C11" s="226"/>
      <c r="D11" s="226"/>
      <c r="E11" s="226"/>
      <c r="F11" s="226"/>
      <c r="G11" s="226"/>
      <c r="H11" s="226"/>
      <c r="I11" s="226"/>
      <c r="J11" s="226"/>
      <c r="K11" s="226"/>
      <c r="L11" s="226"/>
      <c r="M11" s="226"/>
      <c r="N11" s="226"/>
      <c r="O11" s="226"/>
      <c r="P11" s="226"/>
      <c r="Q11" s="226"/>
      <c r="R11" s="226"/>
      <c r="S11" s="226"/>
      <c r="T11" s="226"/>
      <c r="U11" s="226"/>
      <c r="V11" s="226"/>
      <c r="W11" s="226"/>
    </row>
    <row r="12" spans="2:24" s="205" customFormat="1" ht="19.5" customHeight="1" x14ac:dyDescent="0.2">
      <c r="B12" s="418" t="s">
        <v>59</v>
      </c>
      <c r="C12" s="418"/>
      <c r="D12" s="418"/>
      <c r="E12" s="418"/>
      <c r="F12" s="418"/>
      <c r="G12" s="418"/>
      <c r="H12" s="418"/>
      <c r="I12" s="418"/>
      <c r="J12" s="418"/>
      <c r="K12" s="418"/>
      <c r="L12" s="418"/>
      <c r="M12" s="418"/>
      <c r="N12" s="418"/>
      <c r="O12" s="226"/>
      <c r="P12" s="226"/>
      <c r="Q12" s="226"/>
      <c r="R12" s="226"/>
      <c r="S12" s="226"/>
      <c r="T12" s="226"/>
      <c r="U12" s="226"/>
      <c r="V12" s="226"/>
      <c r="W12" s="226"/>
    </row>
    <row r="13" spans="2:24" s="205" customFormat="1" ht="19.5" customHeight="1" thickBot="1" x14ac:dyDescent="0.25"/>
    <row r="14" spans="2:24" s="205" customFormat="1" ht="35.25" customHeight="1" thickBot="1" x14ac:dyDescent="0.25">
      <c r="B14" s="467" t="s">
        <v>54</v>
      </c>
      <c r="C14" s="468"/>
      <c r="D14" s="469"/>
      <c r="E14" s="482"/>
      <c r="F14" s="483"/>
      <c r="H14" s="467" t="s">
        <v>55</v>
      </c>
      <c r="I14" s="468"/>
      <c r="J14" s="469"/>
      <c r="K14" s="462"/>
      <c r="L14" s="463"/>
      <c r="M14" s="463"/>
      <c r="N14" s="464"/>
      <c r="O14" s="241"/>
      <c r="P14" s="242"/>
      <c r="R14" s="241"/>
      <c r="S14" s="241"/>
      <c r="T14" s="241"/>
      <c r="U14" s="241"/>
      <c r="V14" s="241"/>
      <c r="W14" s="241"/>
      <c r="X14" s="243"/>
    </row>
    <row r="15" spans="2:24" s="205" customFormat="1" ht="24" customHeight="1" thickBot="1" x14ac:dyDescent="0.25">
      <c r="B15" s="244"/>
      <c r="C15" s="135"/>
      <c r="D15" s="135"/>
      <c r="E15" s="135"/>
      <c r="H15" s="241"/>
      <c r="I15" s="241"/>
      <c r="J15" s="241"/>
      <c r="K15" s="241"/>
      <c r="L15" s="241"/>
      <c r="M15" s="241"/>
      <c r="N15" s="134"/>
      <c r="O15" s="241"/>
      <c r="P15" s="242"/>
      <c r="R15" s="241"/>
      <c r="S15" s="241"/>
      <c r="T15" s="241"/>
      <c r="U15" s="241"/>
      <c r="V15" s="241"/>
      <c r="W15" s="241"/>
      <c r="X15" s="243"/>
    </row>
    <row r="16" spans="2:24" s="137" customFormat="1" ht="32.25" customHeight="1" thickBot="1" x14ac:dyDescent="0.25">
      <c r="B16" s="241"/>
      <c r="C16" s="241"/>
      <c r="D16" s="241"/>
      <c r="E16" s="241"/>
      <c r="F16" s="34"/>
      <c r="H16" s="470" t="s">
        <v>70</v>
      </c>
      <c r="I16" s="471"/>
      <c r="J16" s="364"/>
      <c r="K16" s="462"/>
      <c r="L16" s="463"/>
      <c r="M16" s="463"/>
      <c r="N16" s="464"/>
      <c r="O16" s="241"/>
      <c r="Q16" s="241"/>
      <c r="R16" s="241"/>
      <c r="S16" s="241"/>
      <c r="T16" s="241"/>
      <c r="U16" s="241"/>
      <c r="V16" s="241"/>
      <c r="W16" s="241"/>
      <c r="X16" s="152"/>
    </row>
    <row r="17" spans="2:34" s="115" customFormat="1" ht="24.75" customHeight="1" thickBot="1" x14ac:dyDescent="0.25">
      <c r="Q17" s="174"/>
      <c r="R17" s="175"/>
      <c r="S17" s="176"/>
      <c r="T17" s="165"/>
      <c r="U17" s="165"/>
      <c r="V17" s="174"/>
      <c r="W17" s="174"/>
      <c r="X17" s="174"/>
    </row>
    <row r="18" spans="2:34" s="70" customFormat="1" ht="30.75" customHeight="1" thickBot="1" x14ac:dyDescent="0.25">
      <c r="B18" s="472" t="s">
        <v>66</v>
      </c>
      <c r="C18" s="492"/>
      <c r="D18" s="435"/>
      <c r="E18" s="490" t="s">
        <v>155</v>
      </c>
      <c r="F18" s="491"/>
      <c r="G18" s="438"/>
      <c r="H18" s="472" t="s">
        <v>97</v>
      </c>
      <c r="I18" s="474" t="s">
        <v>155</v>
      </c>
      <c r="J18" s="474"/>
      <c r="K18" s="474"/>
      <c r="L18" s="474"/>
      <c r="M18" s="474"/>
      <c r="N18" s="474"/>
      <c r="O18" s="311"/>
      <c r="P18" s="245"/>
      <c r="Q18" s="245"/>
      <c r="R18" s="245"/>
      <c r="S18" s="245"/>
      <c r="T18" s="245"/>
      <c r="U18" s="245"/>
      <c r="V18" s="245"/>
      <c r="W18" s="245"/>
    </row>
    <row r="19" spans="2:34" s="70" customFormat="1" ht="30.75" customHeight="1" thickBot="1" x14ac:dyDescent="0.25">
      <c r="B19" s="473"/>
      <c r="C19" s="493"/>
      <c r="D19" s="493"/>
      <c r="E19" s="296" t="s">
        <v>157</v>
      </c>
      <c r="F19" s="491" t="s">
        <v>165</v>
      </c>
      <c r="G19" s="438"/>
      <c r="H19" s="473"/>
      <c r="I19" s="474" t="s">
        <v>157</v>
      </c>
      <c r="J19" s="474"/>
      <c r="K19" s="474"/>
      <c r="L19" s="474" t="s">
        <v>165</v>
      </c>
      <c r="M19" s="474"/>
      <c r="N19" s="474"/>
      <c r="O19" s="311"/>
      <c r="P19" s="245"/>
      <c r="Q19" s="245"/>
      <c r="R19" s="245"/>
      <c r="S19" s="245"/>
      <c r="T19" s="245"/>
      <c r="U19" s="245"/>
      <c r="V19" s="245"/>
      <c r="W19" s="245"/>
    </row>
    <row r="20" spans="2:34" s="70" customFormat="1" ht="59.25" customHeight="1" thickBot="1" x14ac:dyDescent="0.25">
      <c r="B20" s="479" t="s">
        <v>30</v>
      </c>
      <c r="C20" s="480"/>
      <c r="D20" s="481"/>
      <c r="E20" s="313"/>
      <c r="F20" s="486"/>
      <c r="G20" s="487"/>
      <c r="H20" s="375" t="s">
        <v>36</v>
      </c>
      <c r="I20" s="475"/>
      <c r="J20" s="475"/>
      <c r="K20" s="475"/>
      <c r="L20" s="475"/>
      <c r="M20" s="475"/>
      <c r="N20" s="475"/>
      <c r="O20" s="116"/>
      <c r="P20" s="246"/>
      <c r="Q20" s="246"/>
      <c r="R20" s="246"/>
      <c r="S20" s="246"/>
      <c r="T20" s="246"/>
      <c r="U20" s="246"/>
      <c r="V20" s="246"/>
      <c r="W20" s="246"/>
    </row>
    <row r="21" spans="2:34" s="70" customFormat="1" ht="59.25" customHeight="1" thickBot="1" x14ac:dyDescent="0.25">
      <c r="B21" s="479" t="s">
        <v>115</v>
      </c>
      <c r="C21" s="480"/>
      <c r="D21" s="481"/>
      <c r="E21" s="310"/>
      <c r="F21" s="488"/>
      <c r="G21" s="489"/>
      <c r="H21" s="375" t="s">
        <v>116</v>
      </c>
      <c r="I21" s="475"/>
      <c r="J21" s="475"/>
      <c r="K21" s="475"/>
      <c r="L21" s="475"/>
      <c r="M21" s="475"/>
      <c r="N21" s="475"/>
      <c r="P21" s="247"/>
      <c r="Q21" s="248"/>
      <c r="R21" s="248"/>
      <c r="S21" s="248"/>
      <c r="T21" s="248"/>
      <c r="U21" s="248"/>
      <c r="V21" s="248"/>
      <c r="W21" s="245"/>
      <c r="X21" s="210"/>
      <c r="Y21" s="211"/>
      <c r="Z21" s="211"/>
      <c r="AA21" s="210"/>
      <c r="AB21" s="210"/>
      <c r="AC21" s="210"/>
      <c r="AD21" s="210"/>
      <c r="AE21" s="210"/>
      <c r="AF21" s="210"/>
      <c r="AG21" s="210"/>
      <c r="AH21" s="210"/>
    </row>
    <row r="22" spans="2:34" s="70" customFormat="1" ht="59.25" customHeight="1" thickBot="1" x14ac:dyDescent="0.25">
      <c r="B22" s="479" t="s">
        <v>32</v>
      </c>
      <c r="C22" s="480"/>
      <c r="D22" s="481"/>
      <c r="E22" s="310"/>
      <c r="F22" s="488"/>
      <c r="G22" s="489"/>
      <c r="H22" s="375" t="s">
        <v>38</v>
      </c>
      <c r="I22" s="475"/>
      <c r="J22" s="475"/>
      <c r="K22" s="475"/>
      <c r="L22" s="475"/>
      <c r="M22" s="475"/>
      <c r="N22" s="475"/>
      <c r="P22" s="249"/>
      <c r="Q22" s="250"/>
      <c r="R22" s="250"/>
      <c r="S22" s="250"/>
      <c r="T22" s="250"/>
      <c r="U22" s="250"/>
      <c r="V22" s="250"/>
      <c r="W22" s="245"/>
      <c r="X22" s="210"/>
      <c r="Y22" s="211"/>
      <c r="Z22" s="211"/>
      <c r="AA22" s="210"/>
      <c r="AB22" s="210"/>
      <c r="AC22" s="210"/>
      <c r="AD22" s="210"/>
      <c r="AE22" s="210"/>
      <c r="AF22" s="210"/>
      <c r="AG22" s="210"/>
      <c r="AH22" s="210"/>
    </row>
    <row r="23" spans="2:34" s="70" customFormat="1" ht="59.25" customHeight="1" thickBot="1" x14ac:dyDescent="0.25">
      <c r="B23" s="479" t="s">
        <v>33</v>
      </c>
      <c r="C23" s="480"/>
      <c r="D23" s="481"/>
      <c r="E23" s="310"/>
      <c r="F23" s="488"/>
      <c r="G23" s="489"/>
      <c r="H23" s="375" t="s">
        <v>39</v>
      </c>
      <c r="I23" s="475"/>
      <c r="J23" s="475"/>
      <c r="K23" s="475"/>
      <c r="L23" s="475"/>
      <c r="M23" s="475"/>
      <c r="N23" s="475"/>
      <c r="P23" s="249"/>
      <c r="Q23" s="250"/>
      <c r="R23" s="250"/>
      <c r="S23" s="250"/>
      <c r="T23" s="250"/>
      <c r="U23" s="250"/>
      <c r="V23" s="250"/>
      <c r="W23" s="245"/>
      <c r="X23" s="210"/>
      <c r="Y23" s="211"/>
      <c r="Z23" s="211"/>
      <c r="AA23" s="210"/>
      <c r="AB23" s="210"/>
      <c r="AC23" s="210"/>
      <c r="AD23" s="210"/>
      <c r="AE23" s="210"/>
      <c r="AF23" s="210"/>
      <c r="AG23" s="210"/>
      <c r="AH23" s="210"/>
    </row>
    <row r="24" spans="2:34" s="70" customFormat="1" ht="59.25" customHeight="1" thickBot="1" x14ac:dyDescent="0.25">
      <c r="B24" s="479" t="s">
        <v>34</v>
      </c>
      <c r="C24" s="480"/>
      <c r="D24" s="481"/>
      <c r="E24" s="310"/>
      <c r="F24" s="488"/>
      <c r="G24" s="489"/>
      <c r="H24" s="375" t="s">
        <v>40</v>
      </c>
      <c r="I24" s="475"/>
      <c r="J24" s="475"/>
      <c r="K24" s="475"/>
      <c r="L24" s="475"/>
      <c r="M24" s="475"/>
      <c r="N24" s="475"/>
      <c r="P24" s="249"/>
      <c r="Q24" s="250"/>
      <c r="R24" s="250"/>
      <c r="S24" s="250"/>
      <c r="T24" s="250"/>
      <c r="U24" s="250"/>
      <c r="V24" s="250"/>
      <c r="W24" s="245"/>
      <c r="X24" s="210"/>
      <c r="Y24" s="211"/>
      <c r="Z24" s="211"/>
      <c r="AA24" s="210"/>
      <c r="AB24" s="210"/>
      <c r="AC24" s="210"/>
      <c r="AD24" s="210"/>
      <c r="AE24" s="210"/>
      <c r="AF24" s="210"/>
      <c r="AG24" s="210"/>
      <c r="AH24" s="210"/>
    </row>
    <row r="25" spans="2:34" s="70" customFormat="1" ht="59.25" customHeight="1" thickBot="1" x14ac:dyDescent="0.25">
      <c r="B25" s="479" t="s">
        <v>35</v>
      </c>
      <c r="C25" s="480"/>
      <c r="D25" s="481"/>
      <c r="E25" s="310"/>
      <c r="F25" s="488"/>
      <c r="G25" s="489"/>
      <c r="H25" s="375" t="s">
        <v>41</v>
      </c>
      <c r="I25" s="475"/>
      <c r="J25" s="475"/>
      <c r="K25" s="475"/>
      <c r="L25" s="475"/>
      <c r="M25" s="475"/>
      <c r="N25" s="475"/>
      <c r="P25" s="249"/>
      <c r="Q25" s="250"/>
      <c r="R25" s="250"/>
      <c r="S25" s="250"/>
      <c r="T25" s="250"/>
      <c r="U25" s="250"/>
      <c r="V25" s="250"/>
      <c r="W25" s="245"/>
      <c r="X25" s="210"/>
      <c r="Y25" s="211"/>
      <c r="Z25" s="211"/>
      <c r="AA25" s="210"/>
      <c r="AB25" s="210"/>
      <c r="AC25" s="210"/>
      <c r="AD25" s="210"/>
      <c r="AE25" s="210"/>
      <c r="AF25" s="210"/>
      <c r="AG25" s="210"/>
      <c r="AH25" s="210"/>
    </row>
    <row r="26" spans="2:34" s="254" customFormat="1" ht="23.25" customHeight="1" thickBot="1" x14ac:dyDescent="0.25">
      <c r="B26" s="246"/>
      <c r="C26" s="246"/>
      <c r="D26" s="246"/>
      <c r="E26" s="246"/>
      <c r="F26" s="250"/>
      <c r="G26" s="250"/>
      <c r="H26" s="250"/>
      <c r="I26" s="250"/>
      <c r="J26" s="250"/>
      <c r="K26" s="250"/>
      <c r="L26" s="250"/>
      <c r="M26" s="250"/>
      <c r="N26" s="250"/>
      <c r="O26" s="251"/>
      <c r="P26" s="249"/>
      <c r="Q26" s="250"/>
      <c r="R26" s="250"/>
      <c r="S26" s="250"/>
      <c r="T26" s="250"/>
      <c r="U26" s="250"/>
      <c r="V26" s="250"/>
      <c r="W26" s="245"/>
      <c r="X26" s="252"/>
      <c r="Y26" s="253"/>
      <c r="Z26" s="253"/>
      <c r="AA26" s="252"/>
      <c r="AB26" s="252"/>
      <c r="AC26" s="252"/>
      <c r="AD26" s="252"/>
      <c r="AE26" s="252"/>
      <c r="AF26" s="252"/>
      <c r="AG26" s="252"/>
      <c r="AH26" s="252"/>
    </row>
    <row r="27" spans="2:34" s="68" customFormat="1" ht="32.25" customHeight="1" x14ac:dyDescent="0.2">
      <c r="B27" s="465" t="s">
        <v>166</v>
      </c>
      <c r="C27" s="466"/>
      <c r="D27" s="466"/>
      <c r="E27" s="494"/>
      <c r="F27" s="485"/>
      <c r="G27" s="485"/>
      <c r="H27" s="465" t="s">
        <v>167</v>
      </c>
      <c r="I27" s="466"/>
      <c r="J27" s="466"/>
      <c r="K27" s="466"/>
      <c r="L27" s="476"/>
      <c r="M27" s="476"/>
      <c r="N27" s="448"/>
      <c r="O27" s="255"/>
      <c r="P27" s="255"/>
      <c r="Q27" s="255"/>
      <c r="R27" s="255"/>
      <c r="S27" s="255"/>
      <c r="T27" s="255"/>
      <c r="U27" s="255"/>
      <c r="V27" s="255"/>
      <c r="W27" s="256">
        <f>SUM(W18:W25)</f>
        <v>0</v>
      </c>
      <c r="X27" s="216"/>
      <c r="Y27" s="217"/>
      <c r="Z27" s="218"/>
    </row>
    <row r="28" spans="2:34" s="220" customFormat="1" ht="43.5" customHeight="1" thickBot="1" x14ac:dyDescent="0.25">
      <c r="B28" s="495" t="s">
        <v>243</v>
      </c>
      <c r="C28" s="496"/>
      <c r="D28" s="496"/>
      <c r="E28" s="497"/>
      <c r="F28" s="484"/>
      <c r="G28" s="484"/>
      <c r="H28" s="495" t="s">
        <v>244</v>
      </c>
      <c r="I28" s="504"/>
      <c r="J28" s="504"/>
      <c r="K28" s="504"/>
      <c r="L28" s="505"/>
      <c r="M28" s="505"/>
      <c r="N28" s="506"/>
      <c r="O28" s="257"/>
      <c r="P28" s="257"/>
      <c r="Q28" s="257"/>
      <c r="R28" s="257"/>
      <c r="S28" s="257"/>
      <c r="T28" s="257"/>
      <c r="U28" s="257"/>
      <c r="V28" s="257"/>
      <c r="W28" s="258">
        <v>0.02</v>
      </c>
    </row>
    <row r="29" spans="2:34" s="70" customFormat="1" ht="18" customHeight="1" thickBot="1" x14ac:dyDescent="0.25">
      <c r="H29" s="222"/>
      <c r="I29" s="222"/>
      <c r="J29" s="222"/>
      <c r="K29" s="222"/>
      <c r="L29" s="222"/>
      <c r="M29" s="222"/>
      <c r="O29" s="259"/>
      <c r="P29" s="259"/>
      <c r="Q29" s="259"/>
      <c r="R29" s="259"/>
      <c r="S29" s="259"/>
      <c r="T29" s="259"/>
      <c r="U29" s="259"/>
      <c r="V29" s="259"/>
    </row>
    <row r="30" spans="2:34" s="68" customFormat="1" ht="38.25" customHeight="1" thickBot="1" x14ac:dyDescent="0.25">
      <c r="B30" s="498" t="s">
        <v>212</v>
      </c>
      <c r="C30" s="499"/>
      <c r="D30" s="499"/>
      <c r="E30" s="500"/>
      <c r="F30" s="474"/>
      <c r="G30" s="474"/>
      <c r="H30" s="501" t="s">
        <v>213</v>
      </c>
      <c r="I30" s="502"/>
      <c r="J30" s="502"/>
      <c r="K30" s="502"/>
      <c r="L30" s="503"/>
      <c r="M30" s="353"/>
      <c r="N30" s="294">
        <f t="shared" ref="N30:W30" si="0">N27*0.02</f>
        <v>0</v>
      </c>
      <c r="O30" s="260"/>
      <c r="P30" s="260"/>
      <c r="Q30" s="260"/>
      <c r="R30" s="260"/>
      <c r="S30" s="260"/>
      <c r="T30" s="260"/>
      <c r="U30" s="260"/>
      <c r="V30" s="260"/>
      <c r="W30" s="261">
        <f t="shared" si="0"/>
        <v>0</v>
      </c>
      <c r="X30" s="216"/>
    </row>
    <row r="31" spans="2:34" s="177" customFormat="1" ht="18" customHeight="1" x14ac:dyDescent="0.2">
      <c r="H31" s="179"/>
      <c r="I31" s="179"/>
      <c r="J31" s="179"/>
      <c r="K31" s="179"/>
      <c r="L31" s="179"/>
      <c r="M31" s="179"/>
      <c r="O31" s="178"/>
    </row>
    <row r="32" spans="2:34" x14ac:dyDescent="0.2">
      <c r="H32" s="76"/>
      <c r="I32" s="76"/>
      <c r="J32" s="76"/>
      <c r="K32" s="76"/>
      <c r="L32" s="76"/>
      <c r="M32" s="76"/>
    </row>
    <row r="33" spans="2:33" s="164" customFormat="1" ht="33.75" customHeight="1" x14ac:dyDescent="0.2">
      <c r="B33" s="224" t="s">
        <v>86</v>
      </c>
      <c r="C33" s="224"/>
      <c r="D33" s="224"/>
      <c r="E33" s="224"/>
      <c r="F33" s="166"/>
      <c r="G33" s="166"/>
      <c r="H33" s="166"/>
      <c r="I33" s="166"/>
      <c r="J33" s="166"/>
      <c r="K33" s="166"/>
      <c r="L33" s="166"/>
      <c r="M33" s="166"/>
      <c r="N33" s="166"/>
      <c r="O33" s="166"/>
    </row>
    <row r="34" spans="2:33" x14ac:dyDescent="0.2">
      <c r="H34" s="76"/>
      <c r="I34" s="76"/>
      <c r="J34" s="76"/>
      <c r="K34" s="76"/>
      <c r="L34" s="76"/>
      <c r="M34" s="76"/>
    </row>
    <row r="35" spans="2:33" x14ac:dyDescent="0.2">
      <c r="H35" s="76"/>
      <c r="I35" s="76"/>
      <c r="J35" s="76"/>
      <c r="K35" s="76"/>
      <c r="L35" s="76"/>
      <c r="M35" s="76"/>
    </row>
    <row r="36" spans="2:33" x14ac:dyDescent="0.2">
      <c r="H36" s="76"/>
      <c r="I36" s="76"/>
      <c r="J36" s="76"/>
      <c r="K36" s="76"/>
      <c r="L36" s="76"/>
      <c r="M36" s="76"/>
    </row>
    <row r="37" spans="2:33" x14ac:dyDescent="0.2">
      <c r="H37" s="76"/>
      <c r="I37" s="76"/>
      <c r="J37" s="76"/>
      <c r="K37" s="76"/>
      <c r="L37" s="76"/>
      <c r="M37" s="76"/>
    </row>
    <row r="38" spans="2:33" x14ac:dyDescent="0.2">
      <c r="H38" s="76"/>
      <c r="I38" s="76"/>
      <c r="J38" s="76"/>
      <c r="K38" s="76"/>
      <c r="L38" s="76"/>
      <c r="M38" s="76"/>
    </row>
    <row r="39" spans="2:33" x14ac:dyDescent="0.2">
      <c r="H39" s="76"/>
      <c r="I39" s="76"/>
      <c r="J39" s="76"/>
      <c r="K39" s="76"/>
      <c r="L39" s="76"/>
      <c r="M39" s="76"/>
    </row>
    <row r="40" spans="2:33" x14ac:dyDescent="0.2">
      <c r="H40" s="76"/>
      <c r="I40" s="76"/>
      <c r="J40" s="76"/>
      <c r="K40" s="76"/>
      <c r="L40" s="76"/>
      <c r="M40" s="76"/>
    </row>
    <row r="41" spans="2:33" x14ac:dyDescent="0.2">
      <c r="H41" s="76"/>
      <c r="I41" s="76"/>
      <c r="J41" s="76"/>
      <c r="K41" s="76"/>
      <c r="L41" s="76"/>
      <c r="M41" s="76"/>
    </row>
    <row r="42" spans="2:33" x14ac:dyDescent="0.2">
      <c r="H42" s="76"/>
      <c r="I42" s="76"/>
      <c r="J42" s="76"/>
      <c r="K42" s="76"/>
      <c r="L42" s="76"/>
      <c r="M42" s="76"/>
    </row>
    <row r="43" spans="2:33" x14ac:dyDescent="0.2">
      <c r="H43" s="76"/>
      <c r="I43" s="76"/>
      <c r="J43" s="76"/>
      <c r="K43" s="76"/>
      <c r="L43" s="76"/>
      <c r="M43" s="76"/>
    </row>
    <row r="44" spans="2:33" x14ac:dyDescent="0.2">
      <c r="H44" s="76"/>
      <c r="I44" s="76"/>
      <c r="J44" s="76"/>
      <c r="K44" s="76"/>
      <c r="L44" s="76"/>
      <c r="M44" s="76"/>
      <c r="AG44" s="71"/>
    </row>
    <row r="45" spans="2:33" x14ac:dyDescent="0.2">
      <c r="H45" s="76"/>
      <c r="I45" s="76"/>
      <c r="J45" s="76"/>
      <c r="K45" s="76"/>
      <c r="L45" s="76"/>
      <c r="M45" s="76"/>
      <c r="AG45" s="71"/>
    </row>
    <row r="46" spans="2:33" x14ac:dyDescent="0.2">
      <c r="H46" s="76"/>
      <c r="I46" s="76"/>
      <c r="J46" s="76"/>
      <c r="K46" s="76"/>
      <c r="L46" s="76"/>
      <c r="M46" s="76"/>
      <c r="AG46" s="71"/>
    </row>
    <row r="47" spans="2:33" x14ac:dyDescent="0.2">
      <c r="H47" s="76"/>
      <c r="I47" s="76"/>
      <c r="J47" s="76"/>
      <c r="K47" s="76"/>
      <c r="L47" s="76"/>
      <c r="M47" s="76"/>
      <c r="AG47" s="71"/>
    </row>
    <row r="48" spans="2:33" x14ac:dyDescent="0.2">
      <c r="H48" s="76"/>
      <c r="I48" s="76"/>
      <c r="J48" s="76"/>
      <c r="K48" s="76"/>
      <c r="L48" s="76"/>
      <c r="M48" s="76"/>
      <c r="AG48" s="71"/>
    </row>
    <row r="49" spans="8:33" x14ac:dyDescent="0.2">
      <c r="H49" s="76"/>
      <c r="I49" s="76"/>
      <c r="J49" s="76"/>
      <c r="K49" s="76"/>
      <c r="L49" s="76"/>
      <c r="M49" s="76"/>
      <c r="AG49" s="71"/>
    </row>
    <row r="50" spans="8:33" x14ac:dyDescent="0.2">
      <c r="H50" s="76"/>
      <c r="I50" s="76"/>
      <c r="J50" s="76"/>
      <c r="K50" s="76"/>
      <c r="L50" s="76"/>
      <c r="M50" s="76"/>
      <c r="AG50" s="71"/>
    </row>
    <row r="51" spans="8:33" x14ac:dyDescent="0.2">
      <c r="H51" s="76"/>
      <c r="I51" s="76"/>
      <c r="J51" s="76"/>
      <c r="K51" s="76"/>
      <c r="L51" s="76"/>
      <c r="M51" s="76"/>
      <c r="AG51" s="71"/>
    </row>
    <row r="52" spans="8:33" x14ac:dyDescent="0.2">
      <c r="H52" s="76"/>
      <c r="I52" s="76"/>
      <c r="J52" s="76"/>
      <c r="K52" s="76"/>
      <c r="L52" s="76"/>
      <c r="M52" s="76"/>
      <c r="AG52" s="71"/>
    </row>
    <row r="53" spans="8:33" x14ac:dyDescent="0.2">
      <c r="H53" s="76"/>
      <c r="I53" s="76"/>
      <c r="J53" s="76"/>
      <c r="K53" s="76"/>
      <c r="L53" s="76"/>
      <c r="M53" s="76"/>
      <c r="AG53" s="71"/>
    </row>
    <row r="54" spans="8:33" x14ac:dyDescent="0.2">
      <c r="H54" s="76"/>
      <c r="I54" s="76"/>
      <c r="J54" s="76"/>
      <c r="K54" s="76"/>
      <c r="L54" s="76"/>
      <c r="M54" s="76"/>
      <c r="AG54" s="71"/>
    </row>
    <row r="55" spans="8:33" x14ac:dyDescent="0.2">
      <c r="H55" s="76"/>
      <c r="I55" s="76"/>
      <c r="J55" s="76"/>
      <c r="K55" s="76"/>
      <c r="L55" s="76"/>
      <c r="M55" s="76"/>
      <c r="AG55" s="71"/>
    </row>
    <row r="56" spans="8:33" x14ac:dyDescent="0.2">
      <c r="H56" s="76"/>
      <c r="I56" s="76"/>
      <c r="J56" s="76"/>
      <c r="K56" s="76"/>
      <c r="L56" s="76"/>
      <c r="M56" s="76"/>
      <c r="AG56" s="71"/>
    </row>
    <row r="57" spans="8:33" x14ac:dyDescent="0.2">
      <c r="H57" s="76"/>
      <c r="I57" s="76"/>
      <c r="J57" s="76"/>
      <c r="K57" s="76"/>
      <c r="L57" s="76"/>
      <c r="M57" s="76"/>
      <c r="AG57" s="71"/>
    </row>
    <row r="58" spans="8:33" x14ac:dyDescent="0.2">
      <c r="H58" s="76"/>
      <c r="I58" s="76"/>
      <c r="J58" s="76"/>
      <c r="K58" s="76"/>
      <c r="L58" s="76"/>
      <c r="M58" s="76"/>
      <c r="AG58" s="71"/>
    </row>
    <row r="59" spans="8:33" x14ac:dyDescent="0.2">
      <c r="H59" s="76"/>
      <c r="I59" s="76"/>
      <c r="J59" s="76"/>
      <c r="K59" s="76"/>
      <c r="L59" s="76"/>
      <c r="M59" s="76"/>
      <c r="AG59" s="71"/>
    </row>
    <row r="60" spans="8:33" x14ac:dyDescent="0.2">
      <c r="H60" s="76"/>
      <c r="I60" s="76"/>
      <c r="J60" s="76"/>
      <c r="K60" s="76"/>
      <c r="L60" s="76"/>
      <c r="M60" s="76"/>
      <c r="AG60" s="71"/>
    </row>
    <row r="61" spans="8:33" x14ac:dyDescent="0.2">
      <c r="H61" s="76"/>
      <c r="I61" s="76"/>
      <c r="J61" s="76"/>
      <c r="K61" s="76"/>
      <c r="L61" s="76"/>
      <c r="M61" s="76"/>
      <c r="AG61" s="71"/>
    </row>
    <row r="62" spans="8:33" x14ac:dyDescent="0.2">
      <c r="H62" s="76"/>
      <c r="I62" s="76"/>
      <c r="J62" s="76"/>
      <c r="K62" s="76"/>
      <c r="L62" s="76"/>
      <c r="M62" s="76"/>
      <c r="AG62" s="71"/>
    </row>
    <row r="63" spans="8:33" x14ac:dyDescent="0.2">
      <c r="H63" s="76"/>
      <c r="I63" s="76"/>
      <c r="J63" s="76"/>
      <c r="K63" s="76"/>
      <c r="L63" s="76"/>
      <c r="M63" s="76"/>
      <c r="AG63" s="71"/>
    </row>
    <row r="64" spans="8:33" x14ac:dyDescent="0.2">
      <c r="H64" s="76"/>
      <c r="I64" s="76"/>
      <c r="J64" s="76"/>
      <c r="K64" s="76"/>
      <c r="L64" s="76"/>
      <c r="M64" s="76"/>
      <c r="AG64" s="71"/>
    </row>
    <row r="65" spans="2:46" x14ac:dyDescent="0.2">
      <c r="H65" s="76"/>
      <c r="I65" s="76"/>
      <c r="J65" s="76"/>
      <c r="K65" s="76"/>
      <c r="L65" s="76"/>
      <c r="M65" s="76"/>
    </row>
    <row r="66" spans="2:46" x14ac:dyDescent="0.2">
      <c r="H66" s="76"/>
      <c r="I66" s="76"/>
      <c r="J66" s="76"/>
      <c r="K66" s="76"/>
      <c r="L66" s="76"/>
      <c r="M66" s="76"/>
    </row>
    <row r="67" spans="2:46" s="66" customFormat="1" x14ac:dyDescent="0.2">
      <c r="B67" s="65"/>
      <c r="C67" s="65"/>
      <c r="D67" s="65"/>
      <c r="E67" s="65"/>
      <c r="F67" s="65"/>
      <c r="G67" s="65"/>
      <c r="H67" s="76"/>
      <c r="I67" s="76"/>
      <c r="J67" s="76"/>
      <c r="K67" s="76"/>
      <c r="L67" s="76"/>
      <c r="M67" s="76"/>
      <c r="N67" s="65"/>
      <c r="O67" s="65"/>
      <c r="P67" s="65"/>
      <c r="Q67" s="65"/>
      <c r="R67" s="65"/>
      <c r="S67" s="65"/>
      <c r="T67" s="65"/>
      <c r="U67" s="65"/>
      <c r="V67" s="65"/>
      <c r="W67" s="65"/>
      <c r="Y67" s="65"/>
      <c r="Z67" s="65"/>
      <c r="AA67" s="65"/>
      <c r="AB67" s="65"/>
      <c r="AC67" s="65"/>
      <c r="AD67" s="65"/>
      <c r="AE67" s="65"/>
      <c r="AF67" s="65"/>
      <c r="AG67" s="65"/>
      <c r="AH67" s="65"/>
      <c r="AI67" s="65"/>
      <c r="AJ67" s="65"/>
      <c r="AK67" s="65"/>
      <c r="AL67" s="65"/>
      <c r="AM67" s="65"/>
      <c r="AN67" s="65"/>
      <c r="AO67" s="65"/>
      <c r="AP67" s="65"/>
      <c r="AQ67" s="65"/>
      <c r="AR67" s="65"/>
      <c r="AS67" s="65"/>
      <c r="AT67" s="65"/>
    </row>
    <row r="68" spans="2:46" s="66" customFormat="1" x14ac:dyDescent="0.2">
      <c r="B68" s="65"/>
      <c r="C68" s="65"/>
      <c r="D68" s="65"/>
      <c r="E68" s="65"/>
      <c r="F68" s="65"/>
      <c r="G68" s="65"/>
      <c r="H68" s="76"/>
      <c r="I68" s="76"/>
      <c r="J68" s="76"/>
      <c r="K68" s="76"/>
      <c r="L68" s="76"/>
      <c r="M68" s="76"/>
      <c r="N68" s="65"/>
      <c r="O68" s="65"/>
      <c r="P68" s="65"/>
      <c r="Q68" s="65"/>
      <c r="R68" s="65"/>
      <c r="S68" s="65"/>
      <c r="T68" s="65"/>
      <c r="U68" s="65"/>
      <c r="V68" s="65"/>
      <c r="W68" s="65"/>
      <c r="Y68" s="65"/>
      <c r="Z68" s="65"/>
      <c r="AA68" s="65"/>
      <c r="AB68" s="65"/>
      <c r="AC68" s="65"/>
      <c r="AD68" s="65"/>
      <c r="AE68" s="65"/>
      <c r="AF68" s="65"/>
      <c r="AG68" s="65"/>
      <c r="AH68" s="65"/>
      <c r="AI68" s="65"/>
      <c r="AJ68" s="65"/>
      <c r="AK68" s="65"/>
      <c r="AL68" s="65"/>
      <c r="AM68" s="65"/>
      <c r="AN68" s="65"/>
      <c r="AO68" s="65"/>
      <c r="AP68" s="65"/>
      <c r="AQ68" s="65"/>
      <c r="AR68" s="65"/>
      <c r="AS68" s="65"/>
      <c r="AT68" s="65"/>
    </row>
    <row r="69" spans="2:46" s="66" customFormat="1" x14ac:dyDescent="0.2">
      <c r="B69" s="65"/>
      <c r="C69" s="65"/>
      <c r="D69" s="65"/>
      <c r="E69" s="65"/>
      <c r="F69" s="65"/>
      <c r="G69" s="65"/>
      <c r="H69" s="76"/>
      <c r="I69" s="76"/>
      <c r="J69" s="76"/>
      <c r="K69" s="76"/>
      <c r="L69" s="76"/>
      <c r="M69" s="76"/>
      <c r="N69" s="65"/>
      <c r="O69" s="65"/>
      <c r="P69" s="65"/>
      <c r="Q69" s="65"/>
      <c r="R69" s="65"/>
      <c r="S69" s="65"/>
      <c r="T69" s="65"/>
      <c r="U69" s="65"/>
      <c r="V69" s="65"/>
      <c r="W69" s="65"/>
      <c r="Y69" s="65"/>
      <c r="Z69" s="65"/>
      <c r="AA69" s="65"/>
      <c r="AB69" s="65"/>
      <c r="AC69" s="65"/>
      <c r="AD69" s="65"/>
      <c r="AE69" s="65"/>
      <c r="AF69" s="65"/>
      <c r="AG69" s="65"/>
      <c r="AH69" s="65"/>
      <c r="AI69" s="65"/>
      <c r="AJ69" s="65"/>
      <c r="AK69" s="65"/>
      <c r="AL69" s="65"/>
      <c r="AM69" s="65"/>
      <c r="AN69" s="65"/>
      <c r="AO69" s="65"/>
      <c r="AP69" s="65"/>
      <c r="AQ69" s="65"/>
      <c r="AR69" s="65"/>
      <c r="AS69" s="65"/>
      <c r="AT69" s="65"/>
    </row>
    <row r="70" spans="2:46" s="66" customFormat="1" x14ac:dyDescent="0.2">
      <c r="B70" s="65"/>
      <c r="C70" s="65"/>
      <c r="D70" s="65"/>
      <c r="E70" s="65"/>
      <c r="F70" s="65"/>
      <c r="G70" s="65"/>
      <c r="H70" s="76"/>
      <c r="I70" s="76"/>
      <c r="J70" s="76"/>
      <c r="K70" s="76"/>
      <c r="L70" s="76"/>
      <c r="M70" s="76"/>
      <c r="N70" s="65"/>
      <c r="O70" s="65"/>
      <c r="P70" s="65"/>
      <c r="Q70" s="65"/>
      <c r="R70" s="65"/>
      <c r="S70" s="65"/>
      <c r="T70" s="65"/>
      <c r="U70" s="65"/>
      <c r="V70" s="65"/>
      <c r="W70" s="65"/>
      <c r="Y70" s="65"/>
      <c r="Z70" s="65"/>
      <c r="AA70" s="65"/>
      <c r="AB70" s="65"/>
      <c r="AC70" s="65"/>
      <c r="AD70" s="65"/>
      <c r="AE70" s="65"/>
      <c r="AF70" s="65"/>
      <c r="AG70" s="65"/>
      <c r="AH70" s="65"/>
      <c r="AI70" s="65"/>
      <c r="AJ70" s="65"/>
      <c r="AK70" s="65"/>
      <c r="AL70" s="65"/>
      <c r="AM70" s="65"/>
      <c r="AN70" s="65"/>
      <c r="AO70" s="65"/>
      <c r="AP70" s="65"/>
      <c r="AQ70" s="65"/>
      <c r="AR70" s="65"/>
      <c r="AS70" s="65"/>
      <c r="AT70" s="65"/>
    </row>
    <row r="71" spans="2:46" s="66" customFormat="1" x14ac:dyDescent="0.2">
      <c r="B71" s="65"/>
      <c r="C71" s="65"/>
      <c r="D71" s="65"/>
      <c r="E71" s="65"/>
      <c r="F71" s="65"/>
      <c r="G71" s="65"/>
      <c r="H71" s="76"/>
      <c r="I71" s="76"/>
      <c r="J71" s="76"/>
      <c r="K71" s="76"/>
      <c r="L71" s="76"/>
      <c r="M71" s="76"/>
      <c r="N71" s="65"/>
      <c r="O71" s="65"/>
      <c r="P71" s="65"/>
      <c r="Q71" s="65"/>
      <c r="R71" s="65"/>
      <c r="S71" s="65"/>
      <c r="T71" s="65"/>
      <c r="U71" s="65"/>
      <c r="V71" s="65"/>
      <c r="W71" s="65"/>
      <c r="Y71" s="65"/>
      <c r="Z71" s="65"/>
      <c r="AA71" s="65"/>
      <c r="AB71" s="65"/>
      <c r="AC71" s="65"/>
      <c r="AD71" s="65"/>
      <c r="AE71" s="65"/>
      <c r="AF71" s="65"/>
      <c r="AG71" s="65"/>
      <c r="AH71" s="65"/>
      <c r="AI71" s="65"/>
      <c r="AJ71" s="65"/>
      <c r="AK71" s="65"/>
      <c r="AL71" s="65"/>
      <c r="AM71" s="65"/>
      <c r="AN71" s="65"/>
      <c r="AO71" s="65"/>
      <c r="AP71" s="65"/>
      <c r="AQ71" s="65"/>
      <c r="AR71" s="65"/>
      <c r="AS71" s="65"/>
      <c r="AT71" s="65"/>
    </row>
    <row r="72" spans="2:46" s="66" customFormat="1" x14ac:dyDescent="0.2">
      <c r="B72" s="65"/>
      <c r="C72" s="65"/>
      <c r="D72" s="65"/>
      <c r="E72" s="65"/>
      <c r="F72" s="65"/>
      <c r="G72" s="65"/>
      <c r="H72" s="76"/>
      <c r="I72" s="76"/>
      <c r="J72" s="76"/>
      <c r="K72" s="76"/>
      <c r="L72" s="76"/>
      <c r="M72" s="76"/>
      <c r="N72" s="65"/>
      <c r="O72" s="65"/>
      <c r="P72" s="65"/>
      <c r="Q72" s="65"/>
      <c r="R72" s="65"/>
      <c r="S72" s="65"/>
      <c r="T72" s="65"/>
      <c r="U72" s="65"/>
      <c r="V72" s="65"/>
      <c r="W72" s="65"/>
      <c r="Y72" s="65"/>
      <c r="Z72" s="65"/>
      <c r="AA72" s="65"/>
      <c r="AB72" s="65"/>
      <c r="AC72" s="65"/>
      <c r="AD72" s="65"/>
      <c r="AE72" s="65"/>
      <c r="AF72" s="65"/>
      <c r="AG72" s="65"/>
      <c r="AH72" s="65"/>
      <c r="AI72" s="65"/>
      <c r="AJ72" s="65"/>
      <c r="AK72" s="65"/>
      <c r="AL72" s="65"/>
      <c r="AM72" s="65"/>
      <c r="AN72" s="65"/>
      <c r="AO72" s="65"/>
      <c r="AP72" s="65"/>
      <c r="AQ72" s="65"/>
      <c r="AR72" s="65"/>
      <c r="AS72" s="65"/>
      <c r="AT72" s="65"/>
    </row>
    <row r="73" spans="2:46" s="66" customFormat="1" x14ac:dyDescent="0.2">
      <c r="B73" s="65"/>
      <c r="C73" s="65"/>
      <c r="D73" s="65"/>
      <c r="E73" s="65"/>
      <c r="F73" s="65"/>
      <c r="G73" s="65"/>
      <c r="H73" s="76"/>
      <c r="I73" s="76"/>
      <c r="J73" s="76"/>
      <c r="K73" s="76"/>
      <c r="L73" s="76"/>
      <c r="M73" s="76"/>
      <c r="N73" s="65"/>
      <c r="O73" s="65"/>
      <c r="P73" s="65"/>
      <c r="Q73" s="65"/>
      <c r="R73" s="65"/>
      <c r="S73" s="65"/>
      <c r="T73" s="65"/>
      <c r="U73" s="65"/>
      <c r="V73" s="65"/>
      <c r="W73" s="65"/>
      <c r="Y73" s="65"/>
      <c r="Z73" s="65"/>
      <c r="AA73" s="65"/>
      <c r="AB73" s="65"/>
      <c r="AC73" s="65"/>
      <c r="AD73" s="65"/>
      <c r="AE73" s="65"/>
      <c r="AF73" s="65"/>
      <c r="AG73" s="65"/>
      <c r="AH73" s="65"/>
      <c r="AI73" s="65"/>
      <c r="AJ73" s="65"/>
      <c r="AK73" s="65"/>
      <c r="AL73" s="65"/>
      <c r="AM73" s="65"/>
      <c r="AN73" s="65"/>
      <c r="AO73" s="65"/>
      <c r="AP73" s="65"/>
      <c r="AQ73" s="65"/>
      <c r="AR73" s="65"/>
      <c r="AS73" s="65"/>
      <c r="AT73" s="65"/>
    </row>
    <row r="74" spans="2:46" s="66" customFormat="1" x14ac:dyDescent="0.2">
      <c r="B74" s="77"/>
      <c r="C74" s="77"/>
      <c r="D74" s="77"/>
      <c r="E74" s="77"/>
      <c r="F74" s="77"/>
      <c r="G74" s="77"/>
      <c r="H74" s="76"/>
      <c r="I74" s="76"/>
      <c r="J74" s="76"/>
      <c r="K74" s="76"/>
      <c r="L74" s="76"/>
      <c r="M74" s="76"/>
      <c r="N74" s="77"/>
      <c r="O74" s="77"/>
      <c r="P74" s="77"/>
      <c r="Q74" s="77"/>
      <c r="R74" s="77"/>
      <c r="S74" s="77"/>
      <c r="T74" s="77"/>
      <c r="U74" s="77"/>
      <c r="V74" s="77"/>
      <c r="W74" s="77"/>
      <c r="Y74" s="65"/>
      <c r="Z74" s="65"/>
      <c r="AA74" s="65"/>
      <c r="AB74" s="65"/>
      <c r="AC74" s="65"/>
      <c r="AD74" s="65"/>
      <c r="AE74" s="65"/>
      <c r="AF74" s="65"/>
      <c r="AG74" s="65"/>
      <c r="AH74" s="65"/>
      <c r="AI74" s="65"/>
      <c r="AJ74" s="65"/>
      <c r="AK74" s="65"/>
      <c r="AL74" s="65"/>
      <c r="AM74" s="65"/>
      <c r="AN74" s="65"/>
      <c r="AO74" s="65"/>
      <c r="AP74" s="65"/>
      <c r="AQ74" s="65"/>
      <c r="AR74" s="65"/>
      <c r="AS74" s="65"/>
      <c r="AT74" s="65"/>
    </row>
    <row r="75" spans="2:46" s="66" customFormat="1" x14ac:dyDescent="0.2">
      <c r="B75" s="78"/>
      <c r="C75" s="78"/>
      <c r="D75" s="78"/>
      <c r="E75" s="78"/>
      <c r="F75" s="78"/>
      <c r="G75" s="78"/>
      <c r="H75" s="76"/>
      <c r="I75" s="76"/>
      <c r="J75" s="76"/>
      <c r="K75" s="76"/>
      <c r="L75" s="76"/>
      <c r="M75" s="76"/>
      <c r="N75" s="69"/>
      <c r="O75" s="69"/>
      <c r="P75" s="69"/>
      <c r="Q75" s="69"/>
      <c r="R75" s="69"/>
      <c r="S75" s="69"/>
      <c r="T75" s="69"/>
      <c r="U75" s="69"/>
      <c r="V75" s="69"/>
      <c r="W75" s="69"/>
      <c r="Y75" s="65"/>
      <c r="Z75" s="65"/>
      <c r="AA75" s="65"/>
      <c r="AB75" s="65"/>
      <c r="AC75" s="65"/>
      <c r="AD75" s="65"/>
      <c r="AE75" s="65"/>
      <c r="AF75" s="65"/>
      <c r="AG75" s="65"/>
      <c r="AH75" s="65"/>
      <c r="AI75" s="65"/>
      <c r="AJ75" s="65"/>
      <c r="AK75" s="65"/>
      <c r="AL75" s="65"/>
      <c r="AM75" s="65"/>
      <c r="AN75" s="65"/>
      <c r="AO75" s="65"/>
      <c r="AP75" s="65"/>
      <c r="AQ75" s="65"/>
      <c r="AR75" s="65"/>
      <c r="AS75" s="65"/>
      <c r="AT75" s="65"/>
    </row>
    <row r="76" spans="2:46" s="66" customFormat="1" x14ac:dyDescent="0.2">
      <c r="B76" s="65"/>
      <c r="C76" s="65"/>
      <c r="D76" s="65"/>
      <c r="E76" s="65"/>
      <c r="F76" s="65"/>
      <c r="G76" s="65"/>
      <c r="H76" s="76"/>
      <c r="I76" s="76"/>
      <c r="J76" s="76"/>
      <c r="K76" s="76"/>
      <c r="L76" s="76"/>
      <c r="M76" s="76"/>
      <c r="N76" s="65"/>
      <c r="O76" s="65"/>
      <c r="P76" s="65"/>
      <c r="Q76" s="65"/>
      <c r="R76" s="65"/>
      <c r="S76" s="65"/>
      <c r="T76" s="65"/>
      <c r="U76" s="65"/>
      <c r="V76" s="65"/>
      <c r="W76" s="65"/>
      <c r="Y76" s="65"/>
      <c r="Z76" s="65"/>
      <c r="AA76" s="65"/>
      <c r="AB76" s="65"/>
      <c r="AC76" s="65"/>
      <c r="AD76" s="65"/>
      <c r="AE76" s="65"/>
      <c r="AF76" s="65"/>
      <c r="AG76" s="65"/>
      <c r="AH76" s="65"/>
      <c r="AI76" s="65"/>
      <c r="AJ76" s="65"/>
      <c r="AK76" s="65"/>
      <c r="AL76" s="65"/>
      <c r="AM76" s="65"/>
      <c r="AN76" s="65"/>
      <c r="AO76" s="65"/>
      <c r="AP76" s="65"/>
      <c r="AQ76" s="65"/>
      <c r="AR76" s="65"/>
      <c r="AS76" s="65"/>
      <c r="AT76" s="65"/>
    </row>
    <row r="77" spans="2:46" s="66" customFormat="1" x14ac:dyDescent="0.2">
      <c r="B77" s="65"/>
      <c r="C77" s="65"/>
      <c r="D77" s="65"/>
      <c r="E77" s="65"/>
      <c r="F77" s="65"/>
      <c r="G77" s="65"/>
      <c r="H77" s="76"/>
      <c r="I77" s="76"/>
      <c r="J77" s="76"/>
      <c r="K77" s="76"/>
      <c r="L77" s="76"/>
      <c r="M77" s="76"/>
      <c r="N77" s="65"/>
      <c r="O77" s="65"/>
      <c r="P77" s="65"/>
      <c r="Q77" s="65"/>
      <c r="R77" s="65"/>
      <c r="S77" s="65"/>
      <c r="T77" s="65"/>
      <c r="U77" s="65"/>
      <c r="V77" s="65"/>
      <c r="W77" s="65"/>
      <c r="Y77" s="65"/>
      <c r="Z77" s="65"/>
      <c r="AA77" s="65"/>
      <c r="AB77" s="65"/>
      <c r="AC77" s="65"/>
      <c r="AD77" s="65"/>
      <c r="AE77" s="65"/>
      <c r="AF77" s="65"/>
      <c r="AG77" s="65"/>
      <c r="AH77" s="65"/>
      <c r="AI77" s="65"/>
      <c r="AJ77" s="65"/>
      <c r="AK77" s="65"/>
      <c r="AL77" s="65"/>
      <c r="AM77" s="65"/>
      <c r="AN77" s="65"/>
      <c r="AO77" s="65"/>
      <c r="AP77" s="65"/>
      <c r="AQ77" s="65"/>
      <c r="AR77" s="65"/>
      <c r="AS77" s="65"/>
      <c r="AT77" s="65"/>
    </row>
    <row r="78" spans="2:46" s="66" customFormat="1" x14ac:dyDescent="0.2">
      <c r="B78" s="65"/>
      <c r="C78" s="65"/>
      <c r="D78" s="65"/>
      <c r="E78" s="65"/>
      <c r="F78" s="65"/>
      <c r="G78" s="65"/>
      <c r="H78" s="76"/>
      <c r="I78" s="76"/>
      <c r="J78" s="76"/>
      <c r="K78" s="76"/>
      <c r="L78" s="76"/>
      <c r="M78" s="76"/>
      <c r="N78" s="65"/>
      <c r="O78" s="65"/>
      <c r="P78" s="65"/>
      <c r="Q78" s="65"/>
      <c r="R78" s="65"/>
      <c r="S78" s="65"/>
      <c r="T78" s="65"/>
      <c r="U78" s="65"/>
      <c r="V78" s="65"/>
      <c r="W78" s="65"/>
      <c r="Y78" s="65"/>
      <c r="Z78" s="65"/>
      <c r="AA78" s="65"/>
      <c r="AB78" s="65"/>
      <c r="AC78" s="65"/>
      <c r="AD78" s="65"/>
      <c r="AE78" s="65"/>
      <c r="AF78" s="65"/>
      <c r="AG78" s="65"/>
      <c r="AH78" s="65"/>
      <c r="AI78" s="65"/>
      <c r="AJ78" s="65"/>
      <c r="AK78" s="65"/>
      <c r="AL78" s="65"/>
      <c r="AM78" s="65"/>
      <c r="AN78" s="65"/>
      <c r="AO78" s="65"/>
      <c r="AP78" s="65"/>
      <c r="AQ78" s="65"/>
      <c r="AR78" s="65"/>
      <c r="AS78" s="65"/>
      <c r="AT78" s="65"/>
    </row>
    <row r="79" spans="2:46" s="66" customFormat="1" x14ac:dyDescent="0.2">
      <c r="B79" s="65"/>
      <c r="C79" s="65"/>
      <c r="D79" s="65"/>
      <c r="E79" s="65"/>
      <c r="F79" s="65"/>
      <c r="G79" s="65"/>
      <c r="H79" s="76"/>
      <c r="I79" s="76"/>
      <c r="J79" s="76"/>
      <c r="K79" s="76"/>
      <c r="L79" s="76"/>
      <c r="M79" s="76"/>
      <c r="N79" s="65"/>
      <c r="O79" s="65"/>
      <c r="P79" s="65"/>
      <c r="Q79" s="65"/>
      <c r="R79" s="65"/>
      <c r="S79" s="65"/>
      <c r="T79" s="65"/>
      <c r="U79" s="65"/>
      <c r="V79" s="65"/>
      <c r="W79" s="65"/>
      <c r="Y79" s="65"/>
      <c r="Z79" s="65"/>
      <c r="AA79" s="65"/>
      <c r="AB79" s="65"/>
      <c r="AC79" s="65"/>
      <c r="AD79" s="65"/>
      <c r="AE79" s="65"/>
      <c r="AF79" s="65"/>
      <c r="AG79" s="65"/>
      <c r="AH79" s="65"/>
      <c r="AI79" s="65"/>
      <c r="AJ79" s="65"/>
      <c r="AK79" s="65"/>
      <c r="AL79" s="65"/>
      <c r="AM79" s="65"/>
      <c r="AN79" s="65"/>
      <c r="AO79" s="65"/>
      <c r="AP79" s="65"/>
      <c r="AQ79" s="65"/>
      <c r="AR79" s="65"/>
      <c r="AS79" s="65"/>
      <c r="AT79" s="65"/>
    </row>
    <row r="80" spans="2:46" s="66" customFormat="1" x14ac:dyDescent="0.2">
      <c r="B80" s="65"/>
      <c r="C80" s="65"/>
      <c r="D80" s="65"/>
      <c r="E80" s="65"/>
      <c r="F80" s="65"/>
      <c r="G80" s="65"/>
      <c r="H80" s="76"/>
      <c r="I80" s="76"/>
      <c r="J80" s="76"/>
      <c r="K80" s="76"/>
      <c r="L80" s="76"/>
      <c r="M80" s="76"/>
      <c r="N80" s="65"/>
      <c r="O80" s="65"/>
      <c r="P80" s="65"/>
      <c r="Q80" s="65"/>
      <c r="R80" s="65"/>
      <c r="S80" s="65"/>
      <c r="T80" s="65"/>
      <c r="U80" s="65"/>
      <c r="V80" s="65"/>
      <c r="W80" s="65"/>
      <c r="Y80" s="65"/>
      <c r="Z80" s="65"/>
      <c r="AA80" s="65"/>
      <c r="AB80" s="65"/>
      <c r="AC80" s="65"/>
      <c r="AD80" s="65"/>
      <c r="AE80" s="65"/>
      <c r="AF80" s="65"/>
      <c r="AG80" s="65"/>
      <c r="AH80" s="65"/>
      <c r="AI80" s="65"/>
      <c r="AJ80" s="65"/>
      <c r="AK80" s="65"/>
      <c r="AL80" s="65"/>
      <c r="AM80" s="65"/>
      <c r="AN80" s="65"/>
      <c r="AO80" s="65"/>
      <c r="AP80" s="65"/>
      <c r="AQ80" s="65"/>
      <c r="AR80" s="65"/>
      <c r="AS80" s="65"/>
      <c r="AT80" s="65"/>
    </row>
    <row r="81" spans="2:46" s="66" customFormat="1" x14ac:dyDescent="0.2">
      <c r="B81" s="65"/>
      <c r="C81" s="65"/>
      <c r="D81" s="65"/>
      <c r="E81" s="65"/>
      <c r="F81" s="65"/>
      <c r="G81" s="65"/>
      <c r="H81" s="76"/>
      <c r="I81" s="76"/>
      <c r="J81" s="76"/>
      <c r="K81" s="76"/>
      <c r="L81" s="76"/>
      <c r="M81" s="76"/>
      <c r="N81" s="65"/>
      <c r="O81" s="65"/>
      <c r="P81" s="65"/>
      <c r="Q81" s="65"/>
      <c r="R81" s="65"/>
      <c r="S81" s="65"/>
      <c r="T81" s="65"/>
      <c r="U81" s="65"/>
      <c r="V81" s="65"/>
      <c r="W81" s="65"/>
      <c r="Y81" s="65"/>
      <c r="Z81" s="65"/>
      <c r="AA81" s="65"/>
      <c r="AB81" s="65"/>
      <c r="AC81" s="65"/>
      <c r="AD81" s="65"/>
      <c r="AE81" s="65"/>
      <c r="AF81" s="65"/>
      <c r="AG81" s="65"/>
      <c r="AH81" s="65"/>
      <c r="AI81" s="65"/>
      <c r="AJ81" s="65"/>
      <c r="AK81" s="65"/>
      <c r="AL81" s="65"/>
      <c r="AM81" s="65"/>
      <c r="AN81" s="65"/>
      <c r="AO81" s="65"/>
      <c r="AP81" s="65"/>
      <c r="AQ81" s="65"/>
      <c r="AR81" s="65"/>
      <c r="AS81" s="65"/>
      <c r="AT81" s="65"/>
    </row>
    <row r="82" spans="2:46" s="66" customFormat="1" x14ac:dyDescent="0.2">
      <c r="B82" s="69"/>
      <c r="C82" s="69"/>
      <c r="D82" s="69"/>
      <c r="E82" s="69"/>
      <c r="F82" s="69"/>
      <c r="G82" s="69"/>
      <c r="H82" s="76"/>
      <c r="I82" s="76"/>
      <c r="J82" s="76"/>
      <c r="K82" s="76"/>
      <c r="L82" s="76"/>
      <c r="M82" s="76"/>
      <c r="N82" s="69"/>
      <c r="O82" s="69"/>
      <c r="P82" s="69"/>
      <c r="Q82" s="69"/>
      <c r="R82" s="69"/>
      <c r="S82" s="69"/>
      <c r="T82" s="69"/>
      <c r="U82" s="69"/>
      <c r="V82" s="69"/>
      <c r="W82" s="69"/>
      <c r="Y82" s="65"/>
      <c r="Z82" s="65"/>
      <c r="AA82" s="65"/>
      <c r="AB82" s="65"/>
      <c r="AC82" s="65"/>
      <c r="AD82" s="65"/>
      <c r="AE82" s="65"/>
      <c r="AF82" s="65"/>
      <c r="AG82" s="65"/>
      <c r="AH82" s="65"/>
      <c r="AI82" s="65"/>
      <c r="AJ82" s="65"/>
      <c r="AK82" s="65"/>
      <c r="AL82" s="65"/>
      <c r="AM82" s="65"/>
      <c r="AN82" s="65"/>
      <c r="AO82" s="65"/>
      <c r="AP82" s="65"/>
      <c r="AQ82" s="65"/>
      <c r="AR82" s="65"/>
      <c r="AS82" s="65"/>
      <c r="AT82" s="65"/>
    </row>
    <row r="83" spans="2:46" x14ac:dyDescent="0.2">
      <c r="H83" s="76"/>
      <c r="I83" s="76"/>
      <c r="J83" s="76"/>
      <c r="K83" s="76"/>
      <c r="L83" s="76"/>
      <c r="M83" s="76"/>
    </row>
    <row r="84" spans="2:46" x14ac:dyDescent="0.2">
      <c r="H84" s="76"/>
      <c r="I84" s="76"/>
      <c r="J84" s="76"/>
      <c r="K84" s="76"/>
      <c r="L84" s="76"/>
      <c r="M84" s="76"/>
    </row>
    <row r="85" spans="2:46" x14ac:dyDescent="0.2">
      <c r="H85" s="76"/>
      <c r="I85" s="76"/>
      <c r="J85" s="76"/>
      <c r="K85" s="76"/>
      <c r="L85" s="76"/>
      <c r="M85" s="76"/>
    </row>
    <row r="86" spans="2:46" x14ac:dyDescent="0.2">
      <c r="H86" s="76"/>
      <c r="I86" s="76"/>
      <c r="J86" s="76"/>
      <c r="K86" s="76"/>
      <c r="L86" s="76"/>
      <c r="M86" s="76"/>
    </row>
    <row r="87" spans="2:46" x14ac:dyDescent="0.2">
      <c r="B87" s="71"/>
      <c r="C87" s="71"/>
      <c r="D87" s="71"/>
      <c r="E87" s="71"/>
      <c r="F87" s="71"/>
      <c r="G87" s="71"/>
      <c r="H87" s="76"/>
      <c r="I87" s="76"/>
      <c r="J87" s="76"/>
      <c r="K87" s="76"/>
      <c r="L87" s="76"/>
      <c r="M87" s="76"/>
      <c r="N87" s="71"/>
      <c r="O87" s="71"/>
      <c r="P87" s="71"/>
      <c r="Q87" s="71"/>
      <c r="R87" s="71"/>
      <c r="S87" s="71"/>
      <c r="T87" s="71"/>
      <c r="U87" s="71"/>
      <c r="V87" s="71"/>
      <c r="W87" s="71"/>
      <c r="X87" s="72"/>
      <c r="Y87" s="71"/>
    </row>
    <row r="88" spans="2:46" x14ac:dyDescent="0.2">
      <c r="B88" s="71"/>
      <c r="C88" s="71"/>
      <c r="D88" s="71"/>
      <c r="E88" s="71"/>
      <c r="F88" s="71"/>
      <c r="G88" s="71"/>
      <c r="H88" s="76"/>
      <c r="I88" s="76"/>
      <c r="J88" s="76"/>
      <c r="K88" s="76"/>
      <c r="L88" s="76"/>
      <c r="M88" s="76"/>
      <c r="N88" s="71"/>
      <c r="O88" s="71"/>
      <c r="P88" s="71"/>
      <c r="Q88" s="71"/>
      <c r="R88" s="71"/>
      <c r="S88" s="71"/>
      <c r="T88" s="71"/>
      <c r="U88" s="71"/>
      <c r="V88" s="71"/>
      <c r="W88" s="71"/>
      <c r="X88" s="72"/>
      <c r="Y88" s="71"/>
    </row>
    <row r="89" spans="2:46" x14ac:dyDescent="0.2">
      <c r="B89" s="79"/>
      <c r="C89" s="79"/>
      <c r="D89" s="79"/>
      <c r="E89" s="79"/>
      <c r="F89" s="79"/>
      <c r="G89" s="79"/>
      <c r="H89" s="76"/>
      <c r="I89" s="76"/>
      <c r="J89" s="76"/>
      <c r="K89" s="76"/>
      <c r="L89" s="76"/>
      <c r="M89" s="76"/>
      <c r="N89" s="79"/>
      <c r="O89" s="79"/>
      <c r="P89" s="79"/>
      <c r="Q89" s="79"/>
      <c r="R89" s="79"/>
      <c r="S89" s="79"/>
      <c r="T89" s="79"/>
      <c r="U89" s="79"/>
      <c r="V89" s="79"/>
      <c r="W89" s="79"/>
      <c r="X89" s="72"/>
      <c r="Y89" s="71"/>
    </row>
    <row r="90" spans="2:46" x14ac:dyDescent="0.2">
      <c r="B90" s="79"/>
      <c r="C90" s="79"/>
      <c r="D90" s="79"/>
      <c r="E90" s="79"/>
      <c r="F90" s="79"/>
      <c r="G90" s="79"/>
      <c r="H90" s="76"/>
      <c r="I90" s="76"/>
      <c r="J90" s="76"/>
      <c r="K90" s="76"/>
      <c r="L90" s="76"/>
      <c r="M90" s="76"/>
      <c r="N90" s="79"/>
      <c r="O90" s="79"/>
      <c r="P90" s="79"/>
      <c r="Q90" s="79"/>
      <c r="R90" s="79"/>
      <c r="S90" s="79"/>
      <c r="T90" s="79"/>
      <c r="U90" s="79"/>
      <c r="V90" s="79"/>
      <c r="W90" s="79"/>
      <c r="X90" s="72"/>
      <c r="Y90" s="71"/>
    </row>
    <row r="91" spans="2:46" x14ac:dyDescent="0.2">
      <c r="B91" s="79"/>
      <c r="C91" s="79"/>
      <c r="D91" s="79"/>
      <c r="E91" s="79"/>
      <c r="F91" s="79"/>
      <c r="G91" s="79"/>
      <c r="H91" s="76"/>
      <c r="I91" s="76"/>
      <c r="J91" s="76"/>
      <c r="K91" s="76"/>
      <c r="L91" s="76"/>
      <c r="M91" s="76"/>
      <c r="N91" s="79"/>
      <c r="O91" s="79"/>
      <c r="P91" s="79"/>
      <c r="Q91" s="79"/>
      <c r="R91" s="79"/>
      <c r="S91" s="79"/>
      <c r="T91" s="79"/>
      <c r="U91" s="79"/>
      <c r="V91" s="79"/>
      <c r="W91" s="80"/>
      <c r="X91" s="72"/>
      <c r="Y91" s="71"/>
    </row>
    <row r="92" spans="2:46" x14ac:dyDescent="0.2">
      <c r="B92" s="79"/>
      <c r="C92" s="79"/>
      <c r="D92" s="79"/>
      <c r="E92" s="79"/>
      <c r="F92" s="79"/>
      <c r="G92" s="79"/>
      <c r="H92" s="76"/>
      <c r="I92" s="76"/>
      <c r="J92" s="76"/>
      <c r="K92" s="76"/>
      <c r="L92" s="76"/>
      <c r="M92" s="76"/>
      <c r="N92" s="79"/>
      <c r="O92" s="79"/>
      <c r="P92" s="79"/>
      <c r="Q92" s="79"/>
      <c r="R92" s="79"/>
      <c r="S92" s="79"/>
      <c r="T92" s="79"/>
      <c r="U92" s="79"/>
      <c r="V92" s="79"/>
      <c r="W92" s="80"/>
      <c r="X92" s="72"/>
      <c r="Y92" s="71"/>
    </row>
    <row r="93" spans="2:46" x14ac:dyDescent="0.2">
      <c r="B93" s="79"/>
      <c r="C93" s="79"/>
      <c r="D93" s="79"/>
      <c r="E93" s="79"/>
      <c r="F93" s="79"/>
      <c r="G93" s="79"/>
      <c r="H93" s="76"/>
      <c r="I93" s="76"/>
      <c r="J93" s="76"/>
      <c r="K93" s="76"/>
      <c r="L93" s="76"/>
      <c r="M93" s="76"/>
      <c r="N93" s="79"/>
      <c r="O93" s="79"/>
      <c r="P93" s="79"/>
      <c r="Q93" s="79"/>
      <c r="R93" s="79"/>
      <c r="S93" s="79"/>
      <c r="T93" s="79"/>
      <c r="U93" s="79"/>
      <c r="V93" s="79"/>
      <c r="W93" s="80"/>
      <c r="X93" s="72"/>
      <c r="Y93" s="71"/>
    </row>
    <row r="94" spans="2:46" x14ac:dyDescent="0.2">
      <c r="B94" s="79"/>
      <c r="C94" s="79"/>
      <c r="D94" s="79"/>
      <c r="E94" s="79"/>
      <c r="F94" s="79"/>
      <c r="G94" s="79"/>
      <c r="H94" s="76"/>
      <c r="I94" s="76"/>
      <c r="J94" s="76"/>
      <c r="K94" s="76"/>
      <c r="L94" s="76"/>
      <c r="M94" s="76"/>
      <c r="N94" s="79"/>
      <c r="O94" s="79"/>
      <c r="P94" s="79"/>
      <c r="Q94" s="79"/>
      <c r="R94" s="79"/>
      <c r="S94" s="79"/>
      <c r="T94" s="79"/>
      <c r="U94" s="79"/>
      <c r="V94" s="79"/>
      <c r="W94" s="80"/>
      <c r="X94" s="72"/>
      <c r="Y94" s="71"/>
    </row>
    <row r="95" spans="2:46" x14ac:dyDescent="0.2">
      <c r="B95" s="79"/>
      <c r="C95" s="79"/>
      <c r="D95" s="79"/>
      <c r="E95" s="79"/>
      <c r="F95" s="79"/>
      <c r="G95" s="79"/>
      <c r="H95" s="76"/>
      <c r="I95" s="76"/>
      <c r="J95" s="76"/>
      <c r="K95" s="76"/>
      <c r="L95" s="76"/>
      <c r="M95" s="76"/>
      <c r="N95" s="79"/>
      <c r="O95" s="79"/>
      <c r="P95" s="79"/>
      <c r="Q95" s="79"/>
      <c r="R95" s="79"/>
      <c r="S95" s="79"/>
      <c r="T95" s="79"/>
      <c r="U95" s="79"/>
      <c r="V95" s="79"/>
      <c r="W95" s="80"/>
      <c r="X95" s="72"/>
      <c r="Y95" s="71"/>
    </row>
    <row r="96" spans="2:46" x14ac:dyDescent="0.2">
      <c r="B96" s="79"/>
      <c r="C96" s="79"/>
      <c r="D96" s="79"/>
      <c r="E96" s="79"/>
      <c r="F96" s="79"/>
      <c r="G96" s="79"/>
      <c r="H96" s="76"/>
      <c r="I96" s="76"/>
      <c r="J96" s="76"/>
      <c r="K96" s="76"/>
      <c r="L96" s="76"/>
      <c r="M96" s="76"/>
      <c r="N96" s="79"/>
      <c r="O96" s="79"/>
      <c r="P96" s="79"/>
      <c r="Q96" s="79"/>
      <c r="R96" s="79"/>
      <c r="S96" s="79"/>
      <c r="T96" s="79"/>
      <c r="U96" s="79"/>
      <c r="V96" s="79"/>
      <c r="W96" s="80"/>
      <c r="X96" s="72"/>
      <c r="Y96" s="71"/>
    </row>
    <row r="97" spans="2:25" x14ac:dyDescent="0.2">
      <c r="B97" s="79"/>
      <c r="C97" s="79"/>
      <c r="D97" s="79"/>
      <c r="E97" s="79"/>
      <c r="F97" s="79"/>
      <c r="G97" s="79"/>
      <c r="H97" s="76"/>
      <c r="I97" s="76"/>
      <c r="J97" s="76"/>
      <c r="K97" s="76"/>
      <c r="L97" s="76"/>
      <c r="M97" s="76"/>
      <c r="N97" s="79"/>
      <c r="O97" s="79"/>
      <c r="P97" s="79"/>
      <c r="Q97" s="79"/>
      <c r="R97" s="79"/>
      <c r="S97" s="79"/>
      <c r="T97" s="79"/>
      <c r="U97" s="79"/>
      <c r="V97" s="79"/>
      <c r="W97" s="80"/>
      <c r="X97" s="72"/>
      <c r="Y97" s="71"/>
    </row>
    <row r="98" spans="2:25" x14ac:dyDescent="0.2">
      <c r="B98" s="79"/>
      <c r="C98" s="79"/>
      <c r="D98" s="79"/>
      <c r="E98" s="79"/>
      <c r="F98" s="79"/>
      <c r="G98" s="79"/>
      <c r="H98" s="76"/>
      <c r="I98" s="76"/>
      <c r="J98" s="76"/>
      <c r="K98" s="76"/>
      <c r="L98" s="76"/>
      <c r="M98" s="76"/>
      <c r="N98" s="79"/>
      <c r="O98" s="79"/>
      <c r="P98" s="79"/>
      <c r="Q98" s="79"/>
      <c r="R98" s="79"/>
      <c r="S98" s="79"/>
      <c r="T98" s="79"/>
      <c r="U98" s="79"/>
      <c r="V98" s="79"/>
      <c r="W98" s="80"/>
      <c r="X98" s="72"/>
      <c r="Y98" s="71"/>
    </row>
    <row r="99" spans="2:25" x14ac:dyDescent="0.2">
      <c r="B99" s="79"/>
      <c r="C99" s="79"/>
      <c r="D99" s="79"/>
      <c r="E99" s="79"/>
      <c r="F99" s="79"/>
      <c r="G99" s="79"/>
      <c r="H99" s="76"/>
      <c r="I99" s="76"/>
      <c r="J99" s="76"/>
      <c r="K99" s="76"/>
      <c r="L99" s="76"/>
      <c r="M99" s="76"/>
      <c r="N99" s="79"/>
      <c r="O99" s="79"/>
      <c r="P99" s="79"/>
      <c r="Q99" s="79"/>
      <c r="R99" s="79"/>
      <c r="S99" s="79"/>
      <c r="T99" s="79"/>
      <c r="U99" s="79"/>
      <c r="V99" s="79"/>
      <c r="W99" s="80"/>
      <c r="X99" s="72"/>
      <c r="Y99" s="71"/>
    </row>
    <row r="100" spans="2:25" x14ac:dyDescent="0.2">
      <c r="B100" s="79"/>
      <c r="C100" s="79"/>
      <c r="D100" s="79"/>
      <c r="E100" s="79"/>
      <c r="F100" s="79"/>
      <c r="G100" s="79"/>
      <c r="H100" s="76"/>
      <c r="I100" s="76"/>
      <c r="J100" s="76"/>
      <c r="K100" s="76"/>
      <c r="L100" s="76"/>
      <c r="M100" s="76"/>
      <c r="N100" s="79"/>
      <c r="O100" s="79"/>
      <c r="P100" s="79"/>
      <c r="Q100" s="79"/>
      <c r="R100" s="79"/>
      <c r="S100" s="79"/>
      <c r="T100" s="79"/>
      <c r="U100" s="79"/>
      <c r="V100" s="79"/>
      <c r="W100" s="80"/>
      <c r="X100" s="72"/>
      <c r="Y100" s="71"/>
    </row>
    <row r="101" spans="2:25" x14ac:dyDescent="0.2">
      <c r="B101" s="79"/>
      <c r="C101" s="79"/>
      <c r="D101" s="79"/>
      <c r="E101" s="79"/>
      <c r="F101" s="79"/>
      <c r="G101" s="79"/>
      <c r="H101" s="76"/>
      <c r="I101" s="76"/>
      <c r="J101" s="76"/>
      <c r="K101" s="76"/>
      <c r="L101" s="76"/>
      <c r="M101" s="76"/>
      <c r="N101" s="79"/>
      <c r="O101" s="79"/>
      <c r="P101" s="79"/>
      <c r="Q101" s="79"/>
      <c r="R101" s="79"/>
      <c r="S101" s="79"/>
      <c r="T101" s="79"/>
      <c r="U101" s="79"/>
      <c r="V101" s="79"/>
      <c r="W101" s="80"/>
      <c r="X101" s="72"/>
      <c r="Y101" s="71"/>
    </row>
    <row r="102" spans="2:25" x14ac:dyDescent="0.2">
      <c r="B102" s="79"/>
      <c r="C102" s="79"/>
      <c r="D102" s="79"/>
      <c r="E102" s="79"/>
      <c r="F102" s="79"/>
      <c r="G102" s="79"/>
      <c r="H102" s="76"/>
      <c r="I102" s="76"/>
      <c r="J102" s="76"/>
      <c r="K102" s="76"/>
      <c r="L102" s="76"/>
      <c r="M102" s="76"/>
      <c r="N102" s="79"/>
      <c r="O102" s="79"/>
      <c r="P102" s="79"/>
      <c r="Q102" s="79"/>
      <c r="R102" s="79"/>
      <c r="S102" s="79"/>
      <c r="T102" s="79"/>
      <c r="U102" s="79"/>
      <c r="V102" s="79"/>
      <c r="W102" s="80"/>
      <c r="X102" s="72"/>
      <c r="Y102" s="71"/>
    </row>
    <row r="103" spans="2:25" x14ac:dyDescent="0.2">
      <c r="B103" s="79"/>
      <c r="C103" s="79"/>
      <c r="D103" s="79"/>
      <c r="E103" s="79"/>
      <c r="F103" s="79"/>
      <c r="G103" s="79"/>
      <c r="H103" s="76"/>
      <c r="I103" s="76"/>
      <c r="J103" s="76"/>
      <c r="K103" s="76"/>
      <c r="L103" s="76"/>
      <c r="M103" s="76"/>
      <c r="N103" s="79"/>
      <c r="O103" s="79"/>
      <c r="P103" s="79"/>
      <c r="Q103" s="79"/>
      <c r="R103" s="79"/>
      <c r="S103" s="79"/>
      <c r="T103" s="79"/>
      <c r="U103" s="79"/>
      <c r="V103" s="79"/>
      <c r="W103" s="80"/>
      <c r="X103" s="72"/>
      <c r="Y103" s="71"/>
    </row>
    <row r="104" spans="2:25" x14ac:dyDescent="0.2">
      <c r="B104" s="79"/>
      <c r="C104" s="79"/>
      <c r="D104" s="79"/>
      <c r="E104" s="79"/>
      <c r="F104" s="79"/>
      <c r="G104" s="79"/>
      <c r="H104" s="76"/>
      <c r="I104" s="76"/>
      <c r="J104" s="76"/>
      <c r="K104" s="76"/>
      <c r="L104" s="76"/>
      <c r="M104" s="76"/>
      <c r="N104" s="79"/>
      <c r="O104" s="79"/>
      <c r="P104" s="79"/>
      <c r="Q104" s="79"/>
      <c r="R104" s="79"/>
      <c r="S104" s="79"/>
      <c r="T104" s="79"/>
      <c r="U104" s="79"/>
      <c r="V104" s="79"/>
      <c r="W104" s="80"/>
      <c r="X104" s="72"/>
      <c r="Y104" s="71"/>
    </row>
    <row r="105" spans="2:25" x14ac:dyDescent="0.2">
      <c r="B105" s="79"/>
      <c r="C105" s="79"/>
      <c r="D105" s="79"/>
      <c r="E105" s="79"/>
      <c r="F105" s="79"/>
      <c r="G105" s="79"/>
      <c r="H105" s="76"/>
      <c r="I105" s="76"/>
      <c r="J105" s="76"/>
      <c r="K105" s="76"/>
      <c r="L105" s="76"/>
      <c r="M105" s="76"/>
      <c r="N105" s="80"/>
      <c r="O105" s="80"/>
      <c r="P105" s="80"/>
      <c r="Q105" s="80"/>
      <c r="R105" s="80"/>
      <c r="S105" s="80"/>
      <c r="T105" s="80"/>
      <c r="U105" s="80"/>
      <c r="V105" s="80"/>
      <c r="W105" s="80"/>
      <c r="X105" s="72"/>
      <c r="Y105" s="71"/>
    </row>
    <row r="106" spans="2:25" x14ac:dyDescent="0.2">
      <c r="B106" s="79"/>
      <c r="C106" s="79"/>
      <c r="D106" s="79"/>
      <c r="E106" s="79"/>
      <c r="F106" s="79"/>
      <c r="G106" s="79"/>
      <c r="H106" s="76"/>
      <c r="I106" s="76"/>
      <c r="J106" s="76"/>
      <c r="K106" s="76"/>
      <c r="L106" s="76"/>
      <c r="M106" s="76"/>
      <c r="N106" s="81"/>
      <c r="O106" s="81"/>
      <c r="P106" s="81"/>
      <c r="Q106" s="81"/>
      <c r="R106" s="81"/>
      <c r="S106" s="81"/>
      <c r="T106" s="81"/>
      <c r="U106" s="81"/>
      <c r="V106" s="81"/>
      <c r="W106" s="79"/>
      <c r="X106" s="72"/>
      <c r="Y106" s="71"/>
    </row>
    <row r="107" spans="2:25" x14ac:dyDescent="0.2">
      <c r="B107" s="79"/>
      <c r="C107" s="79"/>
      <c r="D107" s="79"/>
      <c r="E107" s="79"/>
      <c r="F107" s="79"/>
      <c r="G107" s="79"/>
      <c r="H107" s="76"/>
      <c r="I107" s="76"/>
      <c r="J107" s="76"/>
      <c r="K107" s="76"/>
      <c r="L107" s="76"/>
      <c r="M107" s="76"/>
      <c r="N107" s="80"/>
      <c r="O107" s="80"/>
      <c r="P107" s="80"/>
      <c r="Q107" s="80"/>
      <c r="R107" s="80"/>
      <c r="S107" s="80"/>
      <c r="T107" s="80"/>
      <c r="U107" s="80"/>
      <c r="V107" s="80"/>
      <c r="W107" s="80"/>
      <c r="X107" s="72"/>
      <c r="Y107" s="71"/>
    </row>
    <row r="108" spans="2:25" x14ac:dyDescent="0.2">
      <c r="B108" s="71"/>
      <c r="C108" s="71"/>
      <c r="D108" s="71"/>
      <c r="E108" s="71"/>
      <c r="F108" s="71"/>
      <c r="G108" s="71"/>
      <c r="H108" s="76"/>
      <c r="I108" s="76"/>
      <c r="J108" s="76"/>
      <c r="K108" s="76"/>
      <c r="L108" s="76"/>
      <c r="M108" s="76"/>
      <c r="N108" s="71"/>
      <c r="O108" s="71"/>
      <c r="P108" s="71"/>
      <c r="Q108" s="71"/>
      <c r="R108" s="71"/>
      <c r="S108" s="71"/>
      <c r="T108" s="71"/>
      <c r="U108" s="71"/>
      <c r="V108" s="71"/>
      <c r="W108" s="71"/>
      <c r="X108" s="72"/>
      <c r="Y108" s="71"/>
    </row>
    <row r="109" spans="2:25" x14ac:dyDescent="0.2">
      <c r="B109" s="71"/>
      <c r="C109" s="71"/>
      <c r="D109" s="71"/>
      <c r="E109" s="71"/>
      <c r="F109" s="71"/>
      <c r="G109" s="71"/>
      <c r="H109" s="76"/>
      <c r="I109" s="76"/>
      <c r="J109" s="76"/>
      <c r="K109" s="76"/>
      <c r="L109" s="76"/>
      <c r="M109" s="76"/>
      <c r="N109" s="71"/>
      <c r="O109" s="71"/>
      <c r="P109" s="71"/>
      <c r="Q109" s="71"/>
      <c r="R109" s="71"/>
      <c r="S109" s="71"/>
      <c r="T109" s="71"/>
      <c r="U109" s="71"/>
      <c r="V109" s="71"/>
      <c r="W109" s="71"/>
      <c r="X109" s="72"/>
      <c r="Y109" s="71"/>
    </row>
    <row r="110" spans="2:25" x14ac:dyDescent="0.2">
      <c r="B110" s="71"/>
      <c r="C110" s="71"/>
      <c r="D110" s="71"/>
      <c r="E110" s="71"/>
      <c r="F110" s="71"/>
      <c r="G110" s="71"/>
      <c r="H110" s="76"/>
      <c r="I110" s="76"/>
      <c r="J110" s="76"/>
      <c r="K110" s="76"/>
      <c r="L110" s="76"/>
      <c r="M110" s="76"/>
      <c r="N110" s="71"/>
      <c r="O110" s="71"/>
      <c r="P110" s="71"/>
      <c r="Q110" s="71"/>
      <c r="R110" s="71"/>
      <c r="S110" s="71"/>
      <c r="T110" s="71"/>
      <c r="U110" s="71"/>
      <c r="V110" s="71"/>
      <c r="W110" s="71"/>
      <c r="X110" s="72"/>
      <c r="Y110" s="71"/>
    </row>
    <row r="111" spans="2:25" x14ac:dyDescent="0.2">
      <c r="B111" s="71"/>
      <c r="C111" s="71"/>
      <c r="D111" s="71"/>
      <c r="E111" s="71"/>
      <c r="F111" s="71"/>
      <c r="G111" s="71"/>
      <c r="H111" s="76"/>
      <c r="I111" s="76"/>
      <c r="J111" s="76"/>
      <c r="K111" s="76"/>
      <c r="L111" s="76"/>
      <c r="M111" s="76"/>
      <c r="N111" s="71"/>
      <c r="O111" s="71"/>
      <c r="P111" s="71"/>
      <c r="Q111" s="71"/>
      <c r="R111" s="71"/>
      <c r="S111" s="71"/>
      <c r="T111" s="71"/>
      <c r="U111" s="71"/>
      <c r="V111" s="71"/>
      <c r="W111" s="71"/>
      <c r="X111" s="72"/>
      <c r="Y111" s="71"/>
    </row>
    <row r="112" spans="2:25" x14ac:dyDescent="0.2">
      <c r="B112" s="71"/>
      <c r="C112" s="71"/>
      <c r="D112" s="71"/>
      <c r="E112" s="71"/>
      <c r="F112" s="71"/>
      <c r="G112" s="71"/>
      <c r="H112" s="76"/>
      <c r="I112" s="76"/>
      <c r="J112" s="76"/>
      <c r="K112" s="76"/>
      <c r="L112" s="76"/>
      <c r="M112" s="76"/>
      <c r="N112" s="71"/>
      <c r="O112" s="71"/>
      <c r="P112" s="79"/>
      <c r="Q112" s="79"/>
      <c r="R112" s="79"/>
      <c r="S112" s="79"/>
      <c r="T112" s="79"/>
      <c r="U112" s="79"/>
      <c r="V112" s="79"/>
      <c r="W112" s="79"/>
      <c r="X112" s="72"/>
      <c r="Y112" s="71"/>
    </row>
    <row r="113" spans="2:25" x14ac:dyDescent="0.2">
      <c r="B113" s="71"/>
      <c r="C113" s="71"/>
      <c r="D113" s="71"/>
      <c r="E113" s="71"/>
      <c r="F113" s="71"/>
      <c r="G113" s="71"/>
      <c r="H113" s="76"/>
      <c r="I113" s="76"/>
      <c r="J113" s="76"/>
      <c r="K113" s="76"/>
      <c r="L113" s="76"/>
      <c r="M113" s="76"/>
      <c r="N113" s="71"/>
      <c r="O113" s="71"/>
      <c r="P113" s="82"/>
      <c r="Q113" s="82"/>
      <c r="R113" s="82"/>
      <c r="S113" s="79"/>
      <c r="T113" s="79"/>
      <c r="U113" s="82"/>
      <c r="V113" s="82"/>
      <c r="W113" s="82"/>
      <c r="X113" s="72"/>
      <c r="Y113" s="71"/>
    </row>
    <row r="114" spans="2:25" x14ac:dyDescent="0.2">
      <c r="B114" s="71"/>
      <c r="C114" s="71"/>
      <c r="D114" s="71"/>
      <c r="E114" s="71"/>
      <c r="F114" s="71"/>
      <c r="G114" s="71"/>
      <c r="H114" s="76"/>
      <c r="I114" s="76"/>
      <c r="J114" s="76"/>
      <c r="K114" s="76"/>
      <c r="L114" s="76"/>
      <c r="M114" s="76"/>
      <c r="N114" s="71"/>
      <c r="O114" s="71"/>
      <c r="P114" s="82"/>
      <c r="Q114" s="82"/>
      <c r="R114" s="82"/>
      <c r="S114" s="79"/>
      <c r="T114" s="79"/>
      <c r="U114" s="82"/>
      <c r="V114" s="82"/>
      <c r="W114" s="82"/>
      <c r="X114" s="72"/>
      <c r="Y114" s="71"/>
    </row>
    <row r="115" spans="2:25" x14ac:dyDescent="0.2">
      <c r="B115" s="71"/>
      <c r="C115" s="71"/>
      <c r="D115" s="71"/>
      <c r="E115" s="71"/>
      <c r="F115" s="71"/>
      <c r="G115" s="71"/>
      <c r="H115" s="76"/>
      <c r="I115" s="76"/>
      <c r="J115" s="76"/>
      <c r="K115" s="76"/>
      <c r="L115" s="76"/>
      <c r="M115" s="76"/>
      <c r="N115" s="71"/>
      <c r="O115" s="71"/>
      <c r="P115" s="82"/>
      <c r="Q115" s="82"/>
      <c r="R115" s="82"/>
      <c r="S115" s="79"/>
      <c r="T115" s="79"/>
      <c r="U115" s="79"/>
      <c r="V115" s="79"/>
      <c r="W115" s="79"/>
      <c r="X115" s="72"/>
      <c r="Y115" s="71"/>
    </row>
    <row r="116" spans="2:25" x14ac:dyDescent="0.2">
      <c r="B116" s="71"/>
      <c r="C116" s="71"/>
      <c r="D116" s="71"/>
      <c r="E116" s="71"/>
      <c r="F116" s="71"/>
      <c r="G116" s="71"/>
      <c r="H116" s="76"/>
      <c r="I116" s="76"/>
      <c r="J116" s="76"/>
      <c r="K116" s="76"/>
      <c r="L116" s="76"/>
      <c r="M116" s="76"/>
      <c r="N116" s="71"/>
      <c r="O116" s="71"/>
      <c r="P116" s="71"/>
      <c r="Q116" s="71"/>
      <c r="R116" s="71"/>
      <c r="S116" s="71"/>
      <c r="T116" s="71"/>
      <c r="U116" s="71"/>
      <c r="V116" s="71"/>
      <c r="W116" s="71"/>
      <c r="X116" s="72"/>
      <c r="Y116" s="71"/>
    </row>
    <row r="117" spans="2:25" x14ac:dyDescent="0.2">
      <c r="B117" s="71"/>
      <c r="C117" s="71"/>
      <c r="D117" s="71"/>
      <c r="E117" s="71"/>
      <c r="F117" s="71"/>
      <c r="G117" s="71"/>
      <c r="H117" s="76"/>
      <c r="I117" s="76"/>
      <c r="J117" s="76"/>
      <c r="K117" s="76"/>
      <c r="L117" s="76"/>
      <c r="M117" s="76"/>
      <c r="N117" s="71"/>
      <c r="O117" s="71"/>
      <c r="P117" s="71"/>
      <c r="Q117" s="71"/>
      <c r="R117" s="71"/>
      <c r="S117" s="71"/>
      <c r="T117" s="71"/>
      <c r="U117" s="71"/>
      <c r="V117" s="71"/>
      <c r="W117" s="71"/>
      <c r="X117" s="72"/>
      <c r="Y117" s="71"/>
    </row>
    <row r="118" spans="2:25" x14ac:dyDescent="0.2">
      <c r="B118" s="71"/>
      <c r="C118" s="71"/>
      <c r="D118" s="71"/>
      <c r="E118" s="71"/>
      <c r="F118" s="71"/>
      <c r="G118" s="71"/>
      <c r="H118" s="76"/>
      <c r="I118" s="76"/>
      <c r="J118" s="76"/>
      <c r="K118" s="76"/>
      <c r="L118" s="76"/>
      <c r="M118" s="76"/>
      <c r="N118" s="71"/>
      <c r="O118" s="71"/>
      <c r="P118" s="71"/>
      <c r="Q118" s="71"/>
      <c r="R118" s="71"/>
      <c r="S118" s="71"/>
      <c r="T118" s="71"/>
      <c r="U118" s="71"/>
      <c r="V118" s="71"/>
      <c r="W118" s="71"/>
      <c r="X118" s="72"/>
      <c r="Y118" s="71"/>
    </row>
    <row r="119" spans="2:25" x14ac:dyDescent="0.2">
      <c r="B119" s="71"/>
      <c r="C119" s="71"/>
      <c r="D119" s="71"/>
      <c r="E119" s="71"/>
      <c r="F119" s="71"/>
      <c r="G119" s="71"/>
      <c r="H119" s="76"/>
      <c r="I119" s="76"/>
      <c r="J119" s="76"/>
      <c r="K119" s="76"/>
      <c r="L119" s="76"/>
      <c r="M119" s="76"/>
      <c r="N119" s="71"/>
      <c r="O119" s="71"/>
      <c r="P119" s="71"/>
      <c r="Q119" s="71"/>
      <c r="R119" s="71"/>
      <c r="S119" s="71"/>
      <c r="T119" s="71"/>
      <c r="U119" s="71"/>
      <c r="V119" s="71"/>
      <c r="W119" s="71"/>
      <c r="X119" s="72"/>
      <c r="Y119" s="71"/>
    </row>
    <row r="120" spans="2:25" x14ac:dyDescent="0.2">
      <c r="B120" s="71"/>
      <c r="C120" s="71"/>
      <c r="D120" s="71"/>
      <c r="E120" s="71"/>
      <c r="F120" s="71"/>
      <c r="G120" s="71"/>
      <c r="H120" s="76"/>
      <c r="I120" s="76"/>
      <c r="J120" s="76"/>
      <c r="K120" s="76"/>
      <c r="L120" s="76"/>
      <c r="M120" s="76"/>
      <c r="N120" s="71"/>
      <c r="O120" s="71"/>
      <c r="P120" s="71"/>
      <c r="Q120" s="71"/>
      <c r="R120" s="71"/>
      <c r="S120" s="71"/>
      <c r="T120" s="71"/>
      <c r="U120" s="71"/>
      <c r="V120" s="71"/>
      <c r="W120" s="71"/>
      <c r="X120" s="72"/>
      <c r="Y120" s="71"/>
    </row>
    <row r="121" spans="2:25" x14ac:dyDescent="0.2">
      <c r="B121" s="71"/>
      <c r="C121" s="71"/>
      <c r="D121" s="71"/>
      <c r="E121" s="71"/>
      <c r="F121" s="71"/>
      <c r="G121" s="71"/>
      <c r="H121" s="76"/>
      <c r="I121" s="76"/>
      <c r="J121" s="76"/>
      <c r="K121" s="76"/>
      <c r="L121" s="76"/>
      <c r="M121" s="76"/>
      <c r="N121" s="71"/>
      <c r="O121" s="71"/>
      <c r="P121" s="71"/>
      <c r="Q121" s="71"/>
      <c r="R121" s="71"/>
      <c r="S121" s="71"/>
      <c r="T121" s="71"/>
      <c r="U121" s="71"/>
      <c r="V121" s="71"/>
      <c r="W121" s="71"/>
      <c r="X121" s="72"/>
      <c r="Y121" s="71"/>
    </row>
    <row r="122" spans="2:25" x14ac:dyDescent="0.2">
      <c r="B122" s="71"/>
      <c r="C122" s="71"/>
      <c r="D122" s="71"/>
      <c r="E122" s="71"/>
      <c r="F122" s="71"/>
      <c r="G122" s="71"/>
      <c r="H122" s="76"/>
      <c r="I122" s="76"/>
      <c r="J122" s="76"/>
      <c r="K122" s="76"/>
      <c r="L122" s="76"/>
      <c r="M122" s="76"/>
      <c r="N122" s="71"/>
      <c r="O122" s="71"/>
      <c r="P122" s="71"/>
      <c r="Q122" s="71"/>
      <c r="R122" s="71"/>
      <c r="S122" s="71"/>
      <c r="T122" s="71"/>
      <c r="U122" s="71"/>
      <c r="V122" s="71"/>
      <c r="W122" s="71"/>
      <c r="X122" s="72"/>
      <c r="Y122" s="71"/>
    </row>
    <row r="123" spans="2:25" x14ac:dyDescent="0.2">
      <c r="B123" s="71"/>
      <c r="C123" s="71"/>
      <c r="D123" s="71"/>
      <c r="E123" s="71"/>
      <c r="F123" s="71"/>
      <c r="G123" s="71"/>
      <c r="H123" s="76"/>
      <c r="I123" s="76"/>
      <c r="J123" s="76"/>
      <c r="K123" s="76"/>
      <c r="L123" s="76"/>
      <c r="M123" s="76"/>
      <c r="N123" s="71"/>
      <c r="O123" s="71"/>
      <c r="P123" s="71"/>
      <c r="Q123" s="71"/>
      <c r="R123" s="71"/>
      <c r="S123" s="71"/>
      <c r="T123" s="71"/>
      <c r="U123" s="71"/>
      <c r="V123" s="71"/>
      <c r="W123" s="71"/>
      <c r="X123" s="72"/>
      <c r="Y123" s="71"/>
    </row>
    <row r="124" spans="2:25" x14ac:dyDescent="0.2">
      <c r="B124" s="71"/>
      <c r="C124" s="71"/>
      <c r="D124" s="71"/>
      <c r="E124" s="71"/>
      <c r="F124" s="71"/>
      <c r="G124" s="71"/>
      <c r="H124" s="76"/>
      <c r="I124" s="76"/>
      <c r="J124" s="76"/>
      <c r="K124" s="76"/>
      <c r="L124" s="76"/>
      <c r="M124" s="76"/>
      <c r="N124" s="71"/>
      <c r="O124" s="71"/>
      <c r="P124" s="71"/>
      <c r="Q124" s="71"/>
      <c r="R124" s="71"/>
      <c r="S124" s="71"/>
      <c r="T124" s="71"/>
      <c r="U124" s="71"/>
      <c r="V124" s="71"/>
      <c r="W124" s="71"/>
      <c r="X124" s="72"/>
      <c r="Y124" s="71"/>
    </row>
    <row r="125" spans="2:25" x14ac:dyDescent="0.2">
      <c r="B125" s="71"/>
      <c r="C125" s="71"/>
      <c r="D125" s="71"/>
      <c r="E125" s="71"/>
      <c r="F125" s="71"/>
      <c r="G125" s="71"/>
      <c r="H125" s="76"/>
      <c r="I125" s="76"/>
      <c r="J125" s="76"/>
      <c r="K125" s="76"/>
      <c r="L125" s="76"/>
      <c r="M125" s="76"/>
      <c r="N125" s="71"/>
      <c r="O125" s="71"/>
      <c r="P125" s="71"/>
      <c r="Q125" s="71"/>
      <c r="R125" s="71"/>
      <c r="S125" s="71"/>
      <c r="T125" s="71"/>
      <c r="U125" s="71"/>
      <c r="V125" s="71"/>
      <c r="W125" s="71"/>
      <c r="X125" s="72"/>
      <c r="Y125" s="71"/>
    </row>
    <row r="126" spans="2:25" x14ac:dyDescent="0.2">
      <c r="B126" s="71"/>
      <c r="C126" s="71"/>
      <c r="D126" s="71"/>
      <c r="E126" s="71"/>
      <c r="F126" s="71"/>
      <c r="G126" s="71"/>
      <c r="H126" s="76"/>
      <c r="I126" s="76"/>
      <c r="J126" s="76"/>
      <c r="K126" s="76"/>
      <c r="L126" s="76"/>
      <c r="M126" s="76"/>
      <c r="N126" s="71"/>
      <c r="O126" s="71"/>
      <c r="P126" s="71"/>
      <c r="Q126" s="71"/>
      <c r="R126" s="71"/>
      <c r="S126" s="71"/>
      <c r="T126" s="71"/>
      <c r="U126" s="71"/>
      <c r="V126" s="71"/>
      <c r="W126" s="71"/>
      <c r="X126" s="72"/>
      <c r="Y126" s="71"/>
    </row>
    <row r="127" spans="2:25" x14ac:dyDescent="0.2">
      <c r="B127" s="71"/>
      <c r="C127" s="71"/>
      <c r="D127" s="71"/>
      <c r="E127" s="71"/>
      <c r="F127" s="71"/>
      <c r="G127" s="71"/>
      <c r="H127" s="76"/>
      <c r="I127" s="76"/>
      <c r="J127" s="76"/>
      <c r="K127" s="76"/>
      <c r="L127" s="76"/>
      <c r="M127" s="76"/>
      <c r="N127" s="71"/>
      <c r="O127" s="71"/>
      <c r="P127" s="71"/>
      <c r="Q127" s="71"/>
      <c r="R127" s="71"/>
      <c r="S127" s="71"/>
      <c r="T127" s="71"/>
      <c r="U127" s="71"/>
      <c r="V127" s="71"/>
      <c r="W127" s="71"/>
      <c r="X127" s="72"/>
      <c r="Y127" s="71"/>
    </row>
    <row r="128" spans="2:25" x14ac:dyDescent="0.2">
      <c r="H128" s="76"/>
      <c r="I128" s="76"/>
      <c r="J128" s="76"/>
      <c r="K128" s="76"/>
      <c r="L128" s="76"/>
      <c r="M128" s="76"/>
    </row>
    <row r="129" spans="8:13" x14ac:dyDescent="0.2">
      <c r="H129" s="76"/>
      <c r="I129" s="76"/>
      <c r="J129" s="76"/>
      <c r="K129" s="76"/>
      <c r="L129" s="76"/>
      <c r="M129" s="76"/>
    </row>
    <row r="130" spans="8:13" x14ac:dyDescent="0.2">
      <c r="H130" s="76"/>
      <c r="I130" s="76"/>
      <c r="J130" s="76"/>
      <c r="K130" s="76"/>
      <c r="L130" s="76"/>
      <c r="M130" s="76"/>
    </row>
    <row r="131" spans="8:13" x14ac:dyDescent="0.2">
      <c r="H131" s="76"/>
      <c r="I131" s="76"/>
      <c r="J131" s="76"/>
      <c r="K131" s="76"/>
      <c r="L131" s="76"/>
      <c r="M131" s="76"/>
    </row>
    <row r="132" spans="8:13" x14ac:dyDescent="0.2">
      <c r="H132" s="76"/>
      <c r="I132" s="76"/>
      <c r="J132" s="76"/>
      <c r="K132" s="76"/>
      <c r="L132" s="76"/>
      <c r="M132" s="76"/>
    </row>
    <row r="133" spans="8:13" x14ac:dyDescent="0.2">
      <c r="H133" s="76"/>
      <c r="I133" s="76"/>
      <c r="J133" s="76"/>
      <c r="K133" s="76"/>
      <c r="L133" s="76"/>
      <c r="M133" s="76"/>
    </row>
    <row r="134" spans="8:13" x14ac:dyDescent="0.2">
      <c r="H134" s="76"/>
      <c r="I134" s="76"/>
      <c r="J134" s="76"/>
      <c r="K134" s="76"/>
      <c r="L134" s="76"/>
      <c r="M134" s="76"/>
    </row>
    <row r="135" spans="8:13" x14ac:dyDescent="0.2">
      <c r="H135" s="76"/>
      <c r="I135" s="76"/>
      <c r="J135" s="76"/>
      <c r="K135" s="76"/>
      <c r="L135" s="76"/>
      <c r="M135" s="76"/>
    </row>
    <row r="136" spans="8:13" x14ac:dyDescent="0.2">
      <c r="H136" s="76"/>
      <c r="I136" s="76"/>
      <c r="J136" s="76"/>
      <c r="K136" s="76"/>
      <c r="L136" s="76"/>
      <c r="M136" s="76"/>
    </row>
    <row r="137" spans="8:13" x14ac:dyDescent="0.2">
      <c r="H137" s="76"/>
      <c r="I137" s="76"/>
      <c r="J137" s="76"/>
      <c r="K137" s="76"/>
      <c r="L137" s="76"/>
      <c r="M137" s="76"/>
    </row>
    <row r="138" spans="8:13" x14ac:dyDescent="0.2">
      <c r="H138" s="76"/>
      <c r="I138" s="76"/>
      <c r="J138" s="76"/>
      <c r="K138" s="76"/>
      <c r="L138" s="76"/>
      <c r="M138" s="76"/>
    </row>
    <row r="139" spans="8:13" x14ac:dyDescent="0.2">
      <c r="H139" s="76"/>
      <c r="I139" s="76"/>
      <c r="J139" s="76"/>
      <c r="K139" s="76"/>
      <c r="L139" s="76"/>
      <c r="M139" s="76"/>
    </row>
    <row r="140" spans="8:13" x14ac:dyDescent="0.2">
      <c r="H140" s="76"/>
      <c r="I140" s="76"/>
      <c r="J140" s="76"/>
      <c r="K140" s="76"/>
      <c r="L140" s="76"/>
      <c r="M140" s="76"/>
    </row>
    <row r="141" spans="8:13" x14ac:dyDescent="0.2">
      <c r="H141" s="76"/>
      <c r="I141" s="76"/>
      <c r="J141" s="76"/>
      <c r="K141" s="76"/>
      <c r="L141" s="76"/>
      <c r="M141" s="76"/>
    </row>
    <row r="142" spans="8:13" x14ac:dyDescent="0.2">
      <c r="H142" s="76"/>
      <c r="I142" s="76"/>
      <c r="J142" s="76"/>
      <c r="K142" s="76"/>
      <c r="L142" s="76"/>
      <c r="M142" s="76"/>
    </row>
    <row r="143" spans="8:13" x14ac:dyDescent="0.2">
      <c r="H143" s="76"/>
      <c r="I143" s="76"/>
      <c r="J143" s="76"/>
      <c r="K143" s="76"/>
      <c r="L143" s="76"/>
      <c r="M143" s="76"/>
    </row>
    <row r="144" spans="8:13" x14ac:dyDescent="0.2">
      <c r="H144" s="76"/>
      <c r="I144" s="76"/>
      <c r="J144" s="76"/>
      <c r="K144" s="76"/>
      <c r="L144" s="76"/>
      <c r="M144" s="76"/>
    </row>
    <row r="145" spans="8:44" x14ac:dyDescent="0.2">
      <c r="H145" s="76"/>
      <c r="I145" s="76"/>
      <c r="J145" s="76"/>
      <c r="K145" s="76"/>
      <c r="L145" s="76"/>
      <c r="M145" s="76"/>
    </row>
    <row r="146" spans="8:44" x14ac:dyDescent="0.2">
      <c r="H146" s="76"/>
      <c r="I146" s="76"/>
      <c r="J146" s="76"/>
      <c r="K146" s="76"/>
      <c r="L146" s="76"/>
      <c r="M146" s="76"/>
    </row>
    <row r="147" spans="8:44" x14ac:dyDescent="0.2">
      <c r="H147" s="76"/>
      <c r="I147" s="76"/>
      <c r="J147" s="76"/>
      <c r="K147" s="76"/>
      <c r="L147" s="76"/>
      <c r="M147" s="76"/>
    </row>
    <row r="148" spans="8:44" x14ac:dyDescent="0.2">
      <c r="H148" s="76"/>
      <c r="I148" s="76"/>
      <c r="J148" s="76"/>
      <c r="K148" s="76"/>
      <c r="L148" s="76"/>
      <c r="M148" s="76"/>
    </row>
    <row r="149" spans="8:44" x14ac:dyDescent="0.2">
      <c r="H149" s="76"/>
      <c r="I149" s="76"/>
      <c r="J149" s="76"/>
      <c r="K149" s="76"/>
      <c r="L149" s="76"/>
      <c r="M149" s="76"/>
    </row>
    <row r="150" spans="8:44" x14ac:dyDescent="0.2">
      <c r="H150" s="76"/>
      <c r="I150" s="76"/>
      <c r="J150" s="76"/>
      <c r="K150" s="76"/>
      <c r="L150" s="76"/>
      <c r="M150" s="76"/>
    </row>
    <row r="151" spans="8:44" x14ac:dyDescent="0.2">
      <c r="H151" s="76"/>
      <c r="I151" s="76"/>
      <c r="J151" s="76"/>
      <c r="K151" s="76"/>
      <c r="L151" s="76"/>
      <c r="M151" s="76"/>
    </row>
    <row r="152" spans="8:44" x14ac:dyDescent="0.2">
      <c r="H152" s="76"/>
      <c r="I152" s="76"/>
      <c r="J152" s="76"/>
      <c r="K152" s="76"/>
      <c r="L152" s="76"/>
      <c r="M152" s="76"/>
    </row>
    <row r="153" spans="8:44" x14ac:dyDescent="0.2">
      <c r="H153" s="76"/>
      <c r="I153" s="76"/>
      <c r="J153" s="76"/>
      <c r="K153" s="76"/>
      <c r="L153" s="76"/>
      <c r="M153" s="76"/>
    </row>
    <row r="154" spans="8:44" x14ac:dyDescent="0.2">
      <c r="H154" s="76"/>
      <c r="I154" s="76"/>
      <c r="J154" s="76"/>
      <c r="K154" s="76"/>
      <c r="L154" s="76"/>
      <c r="M154" s="76"/>
      <c r="AL154" s="71"/>
      <c r="AM154" s="71"/>
      <c r="AN154" s="71"/>
      <c r="AO154" s="71"/>
      <c r="AP154" s="71"/>
      <c r="AQ154" s="71"/>
      <c r="AR154" s="71"/>
    </row>
    <row r="155" spans="8:44" x14ac:dyDescent="0.2">
      <c r="H155" s="76"/>
      <c r="I155" s="76"/>
      <c r="J155" s="76"/>
      <c r="K155" s="76"/>
      <c r="L155" s="76"/>
      <c r="M155" s="76"/>
      <c r="AL155" s="71"/>
      <c r="AM155" s="71"/>
      <c r="AN155" s="71"/>
      <c r="AO155" s="71"/>
      <c r="AP155" s="71"/>
      <c r="AQ155" s="71"/>
      <c r="AR155" s="71"/>
    </row>
    <row r="156" spans="8:44" x14ac:dyDescent="0.2">
      <c r="H156" s="76"/>
      <c r="I156" s="76"/>
      <c r="J156" s="76"/>
      <c r="K156" s="76"/>
      <c r="L156" s="76"/>
      <c r="M156" s="76"/>
      <c r="AL156" s="71"/>
      <c r="AM156" s="71"/>
      <c r="AN156" s="71"/>
      <c r="AO156" s="71"/>
      <c r="AP156" s="71"/>
      <c r="AQ156" s="71"/>
      <c r="AR156" s="71"/>
    </row>
    <row r="157" spans="8:44" x14ac:dyDescent="0.2">
      <c r="H157" s="76"/>
      <c r="I157" s="76"/>
      <c r="J157" s="76"/>
      <c r="K157" s="76"/>
      <c r="L157" s="76"/>
      <c r="M157" s="76"/>
      <c r="AL157" s="71"/>
      <c r="AM157" s="71"/>
      <c r="AN157" s="71"/>
      <c r="AO157" s="71"/>
      <c r="AP157" s="71"/>
      <c r="AQ157" s="71"/>
      <c r="AR157" s="71"/>
    </row>
    <row r="158" spans="8:44" x14ac:dyDescent="0.2">
      <c r="H158" s="76"/>
      <c r="I158" s="76"/>
      <c r="J158" s="76"/>
      <c r="K158" s="76"/>
      <c r="L158" s="76"/>
      <c r="M158" s="76"/>
      <c r="AL158" s="71"/>
      <c r="AM158" s="71"/>
      <c r="AN158" s="71"/>
      <c r="AO158" s="71"/>
      <c r="AP158" s="71"/>
      <c r="AQ158" s="71"/>
      <c r="AR158" s="71"/>
    </row>
    <row r="159" spans="8:44" x14ac:dyDescent="0.2">
      <c r="H159" s="76"/>
      <c r="I159" s="76"/>
      <c r="J159" s="76"/>
      <c r="K159" s="76"/>
      <c r="L159" s="76"/>
      <c r="M159" s="76"/>
    </row>
    <row r="160" spans="8:44" x14ac:dyDescent="0.2">
      <c r="H160" s="76"/>
      <c r="I160" s="76"/>
      <c r="J160" s="76"/>
      <c r="K160" s="76"/>
      <c r="L160" s="76"/>
      <c r="M160" s="76"/>
    </row>
    <row r="161" spans="8:44" x14ac:dyDescent="0.2">
      <c r="H161" s="76"/>
      <c r="I161" s="76"/>
      <c r="J161" s="76"/>
      <c r="K161" s="76"/>
      <c r="L161" s="76"/>
      <c r="M161" s="76"/>
      <c r="AL161" s="83" t="s">
        <v>16</v>
      </c>
      <c r="AR161" s="83" t="s">
        <v>17</v>
      </c>
    </row>
    <row r="162" spans="8:44" x14ac:dyDescent="0.2">
      <c r="H162" s="76"/>
      <c r="I162" s="76"/>
      <c r="J162" s="76"/>
      <c r="K162" s="76"/>
      <c r="L162" s="76"/>
      <c r="M162" s="76"/>
      <c r="AL162" s="69" t="s">
        <v>18</v>
      </c>
      <c r="AR162" s="69" t="s">
        <v>18</v>
      </c>
    </row>
    <row r="163" spans="8:44" x14ac:dyDescent="0.2">
      <c r="H163" s="76"/>
      <c r="I163" s="76"/>
      <c r="J163" s="76"/>
      <c r="K163" s="76"/>
      <c r="L163" s="76"/>
      <c r="M163" s="76"/>
      <c r="AL163" s="69" t="s">
        <v>19</v>
      </c>
      <c r="AR163" s="69" t="s">
        <v>20</v>
      </c>
    </row>
    <row r="164" spans="8:44" x14ac:dyDescent="0.2">
      <c r="H164" s="76"/>
      <c r="I164" s="76"/>
      <c r="J164" s="76"/>
      <c r="K164" s="76"/>
      <c r="L164" s="76"/>
      <c r="M164" s="76"/>
      <c r="AL164" s="69" t="s">
        <v>21</v>
      </c>
      <c r="AR164" s="69" t="s">
        <v>22</v>
      </c>
    </row>
    <row r="165" spans="8:44" x14ac:dyDescent="0.2">
      <c r="H165" s="76"/>
      <c r="I165" s="76"/>
      <c r="J165" s="76"/>
      <c r="K165" s="76"/>
      <c r="L165" s="76"/>
      <c r="M165" s="76"/>
    </row>
    <row r="166" spans="8:44" x14ac:dyDescent="0.2">
      <c r="H166" s="76"/>
      <c r="I166" s="76"/>
      <c r="J166" s="76"/>
      <c r="K166" s="76"/>
      <c r="L166" s="76"/>
      <c r="M166" s="76"/>
    </row>
    <row r="167" spans="8:44" x14ac:dyDescent="0.2">
      <c r="H167" s="76"/>
      <c r="I167" s="76"/>
      <c r="J167" s="76"/>
      <c r="K167" s="76"/>
      <c r="L167" s="76"/>
      <c r="M167" s="76"/>
    </row>
    <row r="168" spans="8:44" x14ac:dyDescent="0.2">
      <c r="H168" s="76"/>
      <c r="I168" s="76"/>
      <c r="J168" s="76"/>
      <c r="K168" s="76"/>
      <c r="L168" s="76"/>
      <c r="M168" s="76"/>
    </row>
    <row r="169" spans="8:44" x14ac:dyDescent="0.2">
      <c r="H169" s="76"/>
      <c r="I169" s="76"/>
      <c r="J169" s="76"/>
      <c r="K169" s="76"/>
      <c r="L169" s="76"/>
      <c r="M169" s="76"/>
    </row>
    <row r="170" spans="8:44" x14ac:dyDescent="0.2">
      <c r="H170" s="76"/>
      <c r="I170" s="76"/>
      <c r="J170" s="76"/>
      <c r="K170" s="76"/>
      <c r="L170" s="76"/>
      <c r="M170" s="76"/>
    </row>
    <row r="171" spans="8:44" x14ac:dyDescent="0.2">
      <c r="H171" s="76"/>
      <c r="I171" s="76"/>
      <c r="J171" s="76"/>
      <c r="K171" s="76"/>
      <c r="L171" s="76"/>
      <c r="M171" s="76"/>
    </row>
    <row r="172" spans="8:44" x14ac:dyDescent="0.2">
      <c r="H172" s="76"/>
      <c r="I172" s="76"/>
      <c r="J172" s="76"/>
      <c r="K172" s="76"/>
      <c r="L172" s="76"/>
      <c r="M172" s="76"/>
    </row>
    <row r="173" spans="8:44" x14ac:dyDescent="0.2">
      <c r="H173" s="76"/>
      <c r="I173" s="76"/>
      <c r="J173" s="76"/>
      <c r="K173" s="76"/>
      <c r="L173" s="76"/>
      <c r="M173" s="76"/>
    </row>
    <row r="174" spans="8:44" x14ac:dyDescent="0.2">
      <c r="H174" s="76"/>
      <c r="I174" s="76"/>
      <c r="J174" s="76"/>
      <c r="K174" s="76"/>
      <c r="L174" s="76"/>
      <c r="M174" s="76"/>
    </row>
    <row r="175" spans="8:44" x14ac:dyDescent="0.2">
      <c r="H175" s="76"/>
      <c r="I175" s="76"/>
      <c r="J175" s="76"/>
      <c r="K175" s="76"/>
      <c r="L175" s="76"/>
      <c r="M175" s="76"/>
    </row>
    <row r="176" spans="8:44" x14ac:dyDescent="0.2">
      <c r="H176" s="76"/>
      <c r="I176" s="76"/>
      <c r="J176" s="76"/>
      <c r="K176" s="76"/>
      <c r="L176" s="76"/>
      <c r="M176" s="76"/>
    </row>
    <row r="177" spans="8:13" x14ac:dyDescent="0.2">
      <c r="H177" s="76"/>
      <c r="I177" s="76"/>
      <c r="J177" s="76"/>
      <c r="K177" s="76"/>
      <c r="L177" s="76"/>
      <c r="M177" s="76"/>
    </row>
    <row r="178" spans="8:13" x14ac:dyDescent="0.2">
      <c r="H178" s="76"/>
      <c r="I178" s="76"/>
      <c r="J178" s="76"/>
      <c r="K178" s="76"/>
      <c r="L178" s="76"/>
      <c r="M178" s="76"/>
    </row>
    <row r="179" spans="8:13" x14ac:dyDescent="0.2">
      <c r="H179" s="76"/>
      <c r="I179" s="76"/>
      <c r="J179" s="76"/>
      <c r="K179" s="76"/>
      <c r="L179" s="76"/>
      <c r="M179" s="76"/>
    </row>
    <row r="180" spans="8:13" x14ac:dyDescent="0.2">
      <c r="H180" s="76"/>
      <c r="I180" s="76"/>
      <c r="J180" s="76"/>
      <c r="K180" s="76"/>
      <c r="L180" s="76"/>
      <c r="M180" s="76"/>
    </row>
    <row r="181" spans="8:13" x14ac:dyDescent="0.2">
      <c r="H181" s="76"/>
      <c r="I181" s="76"/>
      <c r="J181" s="76"/>
      <c r="K181" s="76"/>
      <c r="L181" s="76"/>
      <c r="M181" s="76"/>
    </row>
    <row r="182" spans="8:13" x14ac:dyDescent="0.2">
      <c r="H182" s="76"/>
      <c r="I182" s="76"/>
      <c r="J182" s="76"/>
      <c r="K182" s="76"/>
      <c r="L182" s="76"/>
      <c r="M182" s="76"/>
    </row>
    <row r="183" spans="8:13" x14ac:dyDescent="0.2">
      <c r="H183" s="76"/>
      <c r="I183" s="76"/>
      <c r="J183" s="76"/>
      <c r="K183" s="76"/>
      <c r="L183" s="76"/>
      <c r="M183" s="76"/>
    </row>
    <row r="184" spans="8:13" x14ac:dyDescent="0.2">
      <c r="H184" s="76"/>
      <c r="I184" s="76"/>
      <c r="J184" s="76"/>
      <c r="K184" s="76"/>
      <c r="L184" s="76"/>
      <c r="M184" s="76"/>
    </row>
    <row r="185" spans="8:13" x14ac:dyDescent="0.2">
      <c r="H185" s="76"/>
      <c r="I185" s="76"/>
      <c r="J185" s="76"/>
      <c r="K185" s="76"/>
      <c r="L185" s="76"/>
      <c r="M185" s="76"/>
    </row>
    <row r="186" spans="8:13" x14ac:dyDescent="0.2">
      <c r="H186" s="76"/>
      <c r="I186" s="76"/>
      <c r="J186" s="76"/>
      <c r="K186" s="76"/>
      <c r="L186" s="76"/>
      <c r="M186" s="76"/>
    </row>
    <row r="187" spans="8:13" x14ac:dyDescent="0.2">
      <c r="H187" s="76"/>
      <c r="I187" s="76"/>
      <c r="J187" s="76"/>
      <c r="K187" s="76"/>
      <c r="L187" s="76"/>
      <c r="M187" s="76"/>
    </row>
    <row r="188" spans="8:13" x14ac:dyDescent="0.2">
      <c r="H188" s="76"/>
      <c r="I188" s="76"/>
      <c r="J188" s="76"/>
      <c r="K188" s="76"/>
      <c r="L188" s="76"/>
      <c r="M188" s="76"/>
    </row>
    <row r="189" spans="8:13" x14ac:dyDescent="0.2">
      <c r="H189" s="76"/>
      <c r="I189" s="76"/>
      <c r="J189" s="76"/>
      <c r="K189" s="76"/>
      <c r="L189" s="76"/>
      <c r="M189" s="76"/>
    </row>
    <row r="190" spans="8:13" x14ac:dyDescent="0.2">
      <c r="H190" s="76"/>
      <c r="I190" s="76"/>
      <c r="J190" s="76"/>
      <c r="K190" s="76"/>
      <c r="L190" s="76"/>
      <c r="M190" s="76"/>
    </row>
    <row r="191" spans="8:13" x14ac:dyDescent="0.2">
      <c r="H191" s="76"/>
      <c r="I191" s="76"/>
      <c r="J191" s="76"/>
      <c r="K191" s="76"/>
      <c r="L191" s="76"/>
      <c r="M191" s="76"/>
    </row>
    <row r="192" spans="8:13" x14ac:dyDescent="0.2">
      <c r="H192" s="76"/>
      <c r="I192" s="76"/>
      <c r="J192" s="76"/>
      <c r="K192" s="76"/>
      <c r="L192" s="76"/>
      <c r="M192" s="76"/>
    </row>
    <row r="193" spans="8:13" x14ac:dyDescent="0.2">
      <c r="H193" s="76"/>
      <c r="I193" s="76"/>
      <c r="J193" s="76"/>
      <c r="K193" s="76"/>
      <c r="L193" s="76"/>
      <c r="M193" s="76"/>
    </row>
    <row r="194" spans="8:13" x14ac:dyDescent="0.2">
      <c r="H194" s="76"/>
      <c r="I194" s="76"/>
      <c r="J194" s="76"/>
      <c r="K194" s="76"/>
      <c r="L194" s="76"/>
      <c r="M194" s="76"/>
    </row>
    <row r="195" spans="8:13" x14ac:dyDescent="0.2">
      <c r="H195" s="76"/>
      <c r="I195" s="76"/>
      <c r="J195" s="76"/>
      <c r="K195" s="76"/>
      <c r="L195" s="76"/>
      <c r="M195" s="76"/>
    </row>
    <row r="196" spans="8:13" x14ac:dyDescent="0.2">
      <c r="H196" s="76"/>
      <c r="I196" s="76"/>
      <c r="J196" s="76"/>
      <c r="K196" s="76"/>
      <c r="L196" s="76"/>
      <c r="M196" s="76"/>
    </row>
    <row r="197" spans="8:13" x14ac:dyDescent="0.2">
      <c r="H197" s="76"/>
      <c r="I197" s="76"/>
      <c r="J197" s="76"/>
      <c r="K197" s="76"/>
      <c r="L197" s="76"/>
      <c r="M197" s="76"/>
    </row>
    <row r="198" spans="8:13" x14ac:dyDescent="0.2">
      <c r="H198" s="76"/>
      <c r="I198" s="76"/>
      <c r="J198" s="76"/>
      <c r="K198" s="76"/>
      <c r="L198" s="76"/>
      <c r="M198" s="76"/>
    </row>
    <row r="199" spans="8:13" x14ac:dyDescent="0.2">
      <c r="H199" s="76"/>
      <c r="I199" s="76"/>
      <c r="J199" s="76"/>
      <c r="K199" s="76"/>
      <c r="L199" s="76"/>
      <c r="M199" s="76"/>
    </row>
    <row r="200" spans="8:13" x14ac:dyDescent="0.2">
      <c r="H200" s="76"/>
      <c r="I200" s="76"/>
      <c r="J200" s="76"/>
      <c r="K200" s="76"/>
      <c r="L200" s="76"/>
      <c r="M200" s="76"/>
    </row>
    <row r="201" spans="8:13" x14ac:dyDescent="0.2">
      <c r="H201" s="76"/>
      <c r="I201" s="76"/>
      <c r="J201" s="76"/>
      <c r="K201" s="76"/>
      <c r="L201" s="76"/>
      <c r="M201" s="76"/>
    </row>
    <row r="202" spans="8:13" x14ac:dyDescent="0.2">
      <c r="H202" s="76"/>
      <c r="I202" s="76"/>
      <c r="J202" s="76"/>
      <c r="K202" s="76"/>
      <c r="L202" s="76"/>
      <c r="M202" s="76"/>
    </row>
    <row r="203" spans="8:13" x14ac:dyDescent="0.2">
      <c r="H203" s="76"/>
      <c r="I203" s="76"/>
      <c r="J203" s="76"/>
      <c r="K203" s="76"/>
      <c r="L203" s="76"/>
      <c r="M203" s="76"/>
    </row>
    <row r="204" spans="8:13" x14ac:dyDescent="0.2">
      <c r="H204" s="76"/>
      <c r="I204" s="76"/>
      <c r="J204" s="76"/>
      <c r="K204" s="76"/>
      <c r="L204" s="76"/>
      <c r="M204" s="76"/>
    </row>
    <row r="205" spans="8:13" x14ac:dyDescent="0.2">
      <c r="H205" s="76"/>
      <c r="I205" s="76"/>
      <c r="J205" s="76"/>
      <c r="K205" s="76"/>
      <c r="L205" s="76"/>
      <c r="M205" s="76"/>
    </row>
    <row r="206" spans="8:13" x14ac:dyDescent="0.2">
      <c r="H206" s="76"/>
      <c r="I206" s="76"/>
      <c r="J206" s="76"/>
      <c r="K206" s="76"/>
      <c r="L206" s="76"/>
      <c r="M206" s="76"/>
    </row>
    <row r="207" spans="8:13" x14ac:dyDescent="0.2">
      <c r="H207" s="76"/>
      <c r="I207" s="76"/>
      <c r="J207" s="76"/>
      <c r="K207" s="76"/>
      <c r="L207" s="76"/>
      <c r="M207" s="76"/>
    </row>
    <row r="208" spans="8:13" x14ac:dyDescent="0.2">
      <c r="H208" s="76"/>
      <c r="I208" s="76"/>
      <c r="J208" s="76"/>
      <c r="K208" s="76"/>
      <c r="L208" s="76"/>
      <c r="M208" s="76"/>
    </row>
    <row r="209" spans="8:13" x14ac:dyDescent="0.2">
      <c r="H209" s="76"/>
      <c r="I209" s="76"/>
      <c r="J209" s="76"/>
      <c r="K209" s="76"/>
      <c r="L209" s="76"/>
      <c r="M209" s="76"/>
    </row>
    <row r="210" spans="8:13" x14ac:dyDescent="0.2">
      <c r="H210" s="76"/>
      <c r="I210" s="76"/>
      <c r="J210" s="76"/>
      <c r="K210" s="76"/>
      <c r="L210" s="76"/>
      <c r="M210" s="76"/>
    </row>
    <row r="211" spans="8:13" x14ac:dyDescent="0.2">
      <c r="H211" s="76"/>
      <c r="I211" s="76"/>
      <c r="J211" s="76"/>
      <c r="K211" s="76"/>
      <c r="L211" s="76"/>
      <c r="M211" s="76"/>
    </row>
    <row r="212" spans="8:13" x14ac:dyDescent="0.2">
      <c r="H212" s="76"/>
      <c r="I212" s="76"/>
      <c r="J212" s="76"/>
      <c r="K212" s="76"/>
      <c r="L212" s="76"/>
      <c r="M212" s="76"/>
    </row>
    <row r="213" spans="8:13" x14ac:dyDescent="0.2">
      <c r="H213" s="76"/>
      <c r="I213" s="76"/>
      <c r="J213" s="76"/>
      <c r="K213" s="76"/>
      <c r="L213" s="76"/>
      <c r="M213" s="76"/>
    </row>
    <row r="214" spans="8:13" x14ac:dyDescent="0.2">
      <c r="H214" s="76"/>
      <c r="I214" s="76"/>
      <c r="J214" s="76"/>
      <c r="K214" s="76"/>
      <c r="L214" s="76"/>
      <c r="M214" s="76"/>
    </row>
    <row r="215" spans="8:13" x14ac:dyDescent="0.2">
      <c r="H215" s="76"/>
      <c r="I215" s="76"/>
      <c r="J215" s="76"/>
      <c r="K215" s="76"/>
      <c r="L215" s="76"/>
      <c r="M215" s="76"/>
    </row>
    <row r="216" spans="8:13" x14ac:dyDescent="0.2">
      <c r="H216" s="76"/>
      <c r="I216" s="76"/>
      <c r="J216" s="76"/>
      <c r="K216" s="76"/>
      <c r="L216" s="76"/>
      <c r="M216" s="76"/>
    </row>
    <row r="217" spans="8:13" x14ac:dyDescent="0.2">
      <c r="H217" s="76"/>
      <c r="I217" s="76"/>
      <c r="J217" s="76"/>
      <c r="K217" s="76"/>
      <c r="L217" s="76"/>
      <c r="M217" s="76"/>
    </row>
    <row r="218" spans="8:13" x14ac:dyDescent="0.2">
      <c r="H218" s="76"/>
      <c r="I218" s="76"/>
      <c r="J218" s="76"/>
      <c r="K218" s="76"/>
      <c r="L218" s="76"/>
      <c r="M218" s="76"/>
    </row>
    <row r="219" spans="8:13" x14ac:dyDescent="0.2">
      <c r="H219" s="76"/>
      <c r="I219" s="76"/>
      <c r="J219" s="76"/>
      <c r="K219" s="76"/>
      <c r="L219" s="76"/>
      <c r="M219" s="76"/>
    </row>
    <row r="220" spans="8:13" x14ac:dyDescent="0.2">
      <c r="H220" s="76"/>
      <c r="I220" s="76"/>
      <c r="J220" s="76"/>
      <c r="K220" s="76"/>
      <c r="L220" s="76"/>
      <c r="M220" s="76"/>
    </row>
    <row r="221" spans="8:13" x14ac:dyDescent="0.2">
      <c r="H221" s="76"/>
      <c r="I221" s="76"/>
      <c r="J221" s="76"/>
      <c r="K221" s="76"/>
      <c r="L221" s="76"/>
      <c r="M221" s="76"/>
    </row>
    <row r="222" spans="8:13" x14ac:dyDescent="0.2">
      <c r="H222" s="76"/>
      <c r="I222" s="76"/>
      <c r="J222" s="76"/>
      <c r="K222" s="76"/>
      <c r="L222" s="76"/>
      <c r="M222" s="76"/>
    </row>
    <row r="223" spans="8:13" x14ac:dyDescent="0.2">
      <c r="H223" s="76"/>
      <c r="I223" s="76"/>
      <c r="J223" s="76"/>
      <c r="K223" s="76"/>
      <c r="L223" s="76"/>
      <c r="M223" s="76"/>
    </row>
    <row r="224" spans="8:13" x14ac:dyDescent="0.2">
      <c r="H224" s="76"/>
      <c r="I224" s="76"/>
      <c r="J224" s="76"/>
      <c r="K224" s="76"/>
      <c r="L224" s="76"/>
      <c r="M224" s="76"/>
    </row>
    <row r="225" spans="8:13" x14ac:dyDescent="0.2">
      <c r="H225" s="76"/>
      <c r="I225" s="76"/>
      <c r="J225" s="76"/>
      <c r="K225" s="76"/>
      <c r="L225" s="76"/>
      <c r="M225" s="76"/>
    </row>
    <row r="226" spans="8:13" x14ac:dyDescent="0.2">
      <c r="H226" s="76"/>
      <c r="I226" s="76"/>
      <c r="J226" s="76"/>
      <c r="K226" s="76"/>
      <c r="L226" s="76"/>
      <c r="M226" s="76"/>
    </row>
    <row r="227" spans="8:13" x14ac:dyDescent="0.2">
      <c r="H227" s="76"/>
      <c r="I227" s="76"/>
      <c r="J227" s="76"/>
      <c r="K227" s="76"/>
      <c r="L227" s="76"/>
      <c r="M227" s="76"/>
    </row>
    <row r="228" spans="8:13" x14ac:dyDescent="0.2">
      <c r="H228" s="76"/>
      <c r="I228" s="76"/>
      <c r="J228" s="76"/>
      <c r="K228" s="76"/>
      <c r="L228" s="76"/>
      <c r="M228" s="76"/>
    </row>
    <row r="229" spans="8:13" x14ac:dyDescent="0.2">
      <c r="H229" s="76"/>
      <c r="I229" s="76"/>
      <c r="J229" s="76"/>
      <c r="K229" s="76"/>
      <c r="L229" s="76"/>
      <c r="M229" s="76"/>
    </row>
    <row r="230" spans="8:13" x14ac:dyDescent="0.2">
      <c r="H230" s="76"/>
      <c r="I230" s="76"/>
      <c r="J230" s="76"/>
      <c r="K230" s="76"/>
      <c r="L230" s="76"/>
      <c r="M230" s="76"/>
    </row>
    <row r="231" spans="8:13" x14ac:dyDescent="0.2">
      <c r="H231" s="76"/>
      <c r="I231" s="76"/>
      <c r="J231" s="76"/>
      <c r="K231" s="76"/>
      <c r="L231" s="76"/>
      <c r="M231" s="76"/>
    </row>
    <row r="232" spans="8:13" x14ac:dyDescent="0.2">
      <c r="H232" s="76"/>
      <c r="I232" s="76"/>
      <c r="J232" s="76"/>
      <c r="K232" s="76"/>
      <c r="L232" s="76"/>
      <c r="M232" s="76"/>
    </row>
    <row r="233" spans="8:13" x14ac:dyDescent="0.2">
      <c r="H233" s="76"/>
      <c r="I233" s="76"/>
      <c r="J233" s="76"/>
      <c r="K233" s="76"/>
      <c r="L233" s="76"/>
      <c r="M233" s="76"/>
    </row>
    <row r="234" spans="8:13" x14ac:dyDescent="0.2">
      <c r="H234" s="76"/>
      <c r="I234" s="76"/>
      <c r="J234" s="76"/>
      <c r="K234" s="76"/>
      <c r="L234" s="76"/>
      <c r="M234" s="76"/>
    </row>
    <row r="235" spans="8:13" x14ac:dyDescent="0.2">
      <c r="H235" s="76"/>
      <c r="I235" s="76"/>
      <c r="J235" s="76"/>
      <c r="K235" s="76"/>
      <c r="L235" s="76"/>
      <c r="M235" s="76"/>
    </row>
    <row r="236" spans="8:13" x14ac:dyDescent="0.2">
      <c r="H236" s="76"/>
      <c r="I236" s="76"/>
      <c r="J236" s="76"/>
      <c r="K236" s="76"/>
      <c r="L236" s="76"/>
      <c r="M236" s="76"/>
    </row>
    <row r="237" spans="8:13" x14ac:dyDescent="0.2">
      <c r="H237" s="76"/>
      <c r="I237" s="76"/>
      <c r="J237" s="76"/>
      <c r="K237" s="76"/>
      <c r="L237" s="76"/>
      <c r="M237" s="76"/>
    </row>
    <row r="238" spans="8:13" x14ac:dyDescent="0.2">
      <c r="H238" s="76"/>
      <c r="I238" s="76"/>
      <c r="J238" s="76"/>
      <c r="K238" s="76"/>
      <c r="L238" s="76"/>
      <c r="M238" s="76"/>
    </row>
    <row r="239" spans="8:13" x14ac:dyDescent="0.2">
      <c r="H239" s="76"/>
      <c r="I239" s="76"/>
      <c r="J239" s="76"/>
      <c r="K239" s="76"/>
      <c r="L239" s="76"/>
      <c r="M239" s="76"/>
    </row>
    <row r="240" spans="8:13" x14ac:dyDescent="0.2">
      <c r="H240" s="76"/>
      <c r="I240" s="76"/>
      <c r="J240" s="76"/>
      <c r="K240" s="76"/>
      <c r="L240" s="76"/>
      <c r="M240" s="76"/>
    </row>
    <row r="241" spans="8:13" x14ac:dyDescent="0.2">
      <c r="H241" s="76"/>
      <c r="I241" s="76"/>
      <c r="J241" s="76"/>
      <c r="K241" s="76"/>
      <c r="L241" s="76"/>
      <c r="M241" s="76"/>
    </row>
    <row r="242" spans="8:13" x14ac:dyDescent="0.2">
      <c r="H242" s="76"/>
      <c r="I242" s="76"/>
      <c r="J242" s="76"/>
      <c r="K242" s="76"/>
      <c r="L242" s="76"/>
      <c r="M242" s="76"/>
    </row>
    <row r="243" spans="8:13" x14ac:dyDescent="0.2">
      <c r="H243" s="76"/>
      <c r="I243" s="76"/>
      <c r="J243" s="76"/>
      <c r="K243" s="76"/>
      <c r="L243" s="76"/>
      <c r="M243" s="76"/>
    </row>
    <row r="244" spans="8:13" x14ac:dyDescent="0.2">
      <c r="H244" s="76"/>
      <c r="I244" s="76"/>
      <c r="J244" s="76"/>
      <c r="K244" s="76"/>
      <c r="L244" s="76"/>
      <c r="M244" s="76"/>
    </row>
    <row r="245" spans="8:13" x14ac:dyDescent="0.2">
      <c r="H245" s="76"/>
      <c r="I245" s="76"/>
      <c r="J245" s="76"/>
      <c r="K245" s="76"/>
      <c r="L245" s="76"/>
      <c r="M245" s="76"/>
    </row>
    <row r="246" spans="8:13" x14ac:dyDescent="0.2">
      <c r="H246" s="76"/>
      <c r="I246" s="76"/>
      <c r="J246" s="76"/>
      <c r="K246" s="76"/>
      <c r="L246" s="76"/>
      <c r="M246" s="76"/>
    </row>
    <row r="247" spans="8:13" x14ac:dyDescent="0.2">
      <c r="H247" s="76"/>
      <c r="I247" s="76"/>
      <c r="J247" s="76"/>
      <c r="K247" s="76"/>
      <c r="L247" s="76"/>
      <c r="M247" s="76"/>
    </row>
    <row r="248" spans="8:13" x14ac:dyDescent="0.2">
      <c r="H248" s="76"/>
      <c r="I248" s="76"/>
      <c r="J248" s="76"/>
      <c r="K248" s="76"/>
      <c r="L248" s="76"/>
      <c r="M248" s="76"/>
    </row>
    <row r="249" spans="8:13" x14ac:dyDescent="0.2">
      <c r="H249" s="76"/>
      <c r="I249" s="76"/>
      <c r="J249" s="76"/>
      <c r="K249" s="76"/>
      <c r="L249" s="76"/>
      <c r="M249" s="76"/>
    </row>
    <row r="250" spans="8:13" x14ac:dyDescent="0.2">
      <c r="H250" s="76"/>
      <c r="I250" s="76"/>
      <c r="J250" s="76"/>
      <c r="K250" s="76"/>
      <c r="L250" s="76"/>
      <c r="M250" s="76"/>
    </row>
    <row r="251" spans="8:13" x14ac:dyDescent="0.2">
      <c r="H251" s="76"/>
      <c r="I251" s="76"/>
      <c r="J251" s="76"/>
      <c r="K251" s="76"/>
      <c r="L251" s="76"/>
      <c r="M251" s="76"/>
    </row>
    <row r="252" spans="8:13" x14ac:dyDescent="0.2">
      <c r="H252" s="76"/>
      <c r="I252" s="76"/>
      <c r="J252" s="76"/>
      <c r="K252" s="76"/>
      <c r="L252" s="76"/>
      <c r="M252" s="76"/>
    </row>
    <row r="253" spans="8:13" x14ac:dyDescent="0.2">
      <c r="H253" s="76"/>
      <c r="I253" s="76"/>
      <c r="J253" s="76"/>
      <c r="K253" s="76"/>
      <c r="L253" s="76"/>
      <c r="M253" s="76"/>
    </row>
    <row r="254" spans="8:13" x14ac:dyDescent="0.2">
      <c r="H254" s="76"/>
      <c r="I254" s="76"/>
      <c r="J254" s="76"/>
      <c r="K254" s="76"/>
      <c r="L254" s="76"/>
      <c r="M254" s="76"/>
    </row>
    <row r="255" spans="8:13" x14ac:dyDescent="0.2">
      <c r="H255" s="76"/>
      <c r="I255" s="76"/>
      <c r="J255" s="76"/>
      <c r="K255" s="76"/>
      <c r="L255" s="76"/>
      <c r="M255" s="76"/>
    </row>
    <row r="256" spans="8:13" x14ac:dyDescent="0.2">
      <c r="H256" s="76"/>
      <c r="I256" s="76"/>
      <c r="J256" s="76"/>
      <c r="K256" s="76"/>
      <c r="L256" s="76"/>
      <c r="M256" s="76"/>
    </row>
    <row r="257" spans="8:13" x14ac:dyDescent="0.2">
      <c r="H257" s="76"/>
      <c r="I257" s="76"/>
      <c r="J257" s="76"/>
      <c r="K257" s="76"/>
      <c r="L257" s="76"/>
      <c r="M257" s="76"/>
    </row>
    <row r="258" spans="8:13" x14ac:dyDescent="0.2">
      <c r="H258" s="76"/>
      <c r="I258" s="76"/>
      <c r="J258" s="76"/>
      <c r="K258" s="76"/>
      <c r="L258" s="76"/>
      <c r="M258" s="76"/>
    </row>
    <row r="259" spans="8:13" x14ac:dyDescent="0.2">
      <c r="H259" s="76"/>
      <c r="I259" s="76"/>
      <c r="J259" s="76"/>
      <c r="K259" s="76"/>
      <c r="L259" s="76"/>
      <c r="M259" s="76"/>
    </row>
    <row r="260" spans="8:13" x14ac:dyDescent="0.2">
      <c r="H260" s="76"/>
      <c r="I260" s="76"/>
      <c r="J260" s="76"/>
      <c r="K260" s="76"/>
      <c r="L260" s="76"/>
      <c r="M260" s="76"/>
    </row>
    <row r="261" spans="8:13" x14ac:dyDescent="0.2">
      <c r="H261" s="76"/>
      <c r="I261" s="76"/>
      <c r="J261" s="76"/>
      <c r="K261" s="76"/>
      <c r="L261" s="76"/>
      <c r="M261" s="76"/>
    </row>
    <row r="262" spans="8:13" x14ac:dyDescent="0.2">
      <c r="H262" s="76"/>
      <c r="I262" s="76"/>
      <c r="J262" s="76"/>
      <c r="K262" s="76"/>
      <c r="L262" s="76"/>
      <c r="M262" s="76"/>
    </row>
    <row r="263" spans="8:13" x14ac:dyDescent="0.2">
      <c r="H263" s="76"/>
      <c r="I263" s="76"/>
      <c r="J263" s="76"/>
      <c r="K263" s="76"/>
      <c r="L263" s="76"/>
      <c r="M263" s="76"/>
    </row>
    <row r="264" spans="8:13" x14ac:dyDescent="0.2">
      <c r="H264" s="76"/>
      <c r="I264" s="76"/>
      <c r="J264" s="76"/>
      <c r="K264" s="76"/>
      <c r="L264" s="76"/>
      <c r="M264" s="76"/>
    </row>
    <row r="265" spans="8:13" x14ac:dyDescent="0.2">
      <c r="H265" s="76"/>
      <c r="I265" s="76"/>
      <c r="J265" s="76"/>
      <c r="K265" s="76"/>
      <c r="L265" s="76"/>
      <c r="M265" s="76"/>
    </row>
    <row r="266" spans="8:13" x14ac:dyDescent="0.2">
      <c r="H266" s="76"/>
      <c r="I266" s="76"/>
      <c r="J266" s="76"/>
      <c r="K266" s="76"/>
      <c r="L266" s="76"/>
      <c r="M266" s="76"/>
    </row>
    <row r="267" spans="8:13" x14ac:dyDescent="0.2">
      <c r="H267" s="76"/>
      <c r="I267" s="76"/>
      <c r="J267" s="76"/>
      <c r="K267" s="76"/>
      <c r="L267" s="76"/>
      <c r="M267" s="76"/>
    </row>
    <row r="268" spans="8:13" x14ac:dyDescent="0.2">
      <c r="H268" s="76"/>
      <c r="I268" s="76"/>
      <c r="J268" s="76"/>
      <c r="K268" s="76"/>
      <c r="L268" s="76"/>
      <c r="M268" s="76"/>
    </row>
    <row r="269" spans="8:13" x14ac:dyDescent="0.2">
      <c r="H269" s="76"/>
      <c r="I269" s="76"/>
      <c r="J269" s="76"/>
      <c r="K269" s="76"/>
      <c r="L269" s="76"/>
      <c r="M269" s="76"/>
    </row>
    <row r="270" spans="8:13" x14ac:dyDescent="0.2">
      <c r="H270" s="76"/>
      <c r="I270" s="76"/>
      <c r="J270" s="76"/>
      <c r="K270" s="76"/>
      <c r="L270" s="76"/>
      <c r="M270" s="76"/>
    </row>
    <row r="271" spans="8:13" x14ac:dyDescent="0.2">
      <c r="H271" s="76"/>
      <c r="I271" s="76"/>
      <c r="J271" s="76"/>
      <c r="K271" s="76"/>
      <c r="L271" s="76"/>
      <c r="M271" s="76"/>
    </row>
    <row r="272" spans="8:13" x14ac:dyDescent="0.2">
      <c r="H272" s="76"/>
      <c r="I272" s="76"/>
      <c r="J272" s="76"/>
      <c r="K272" s="76"/>
      <c r="L272" s="76"/>
      <c r="M272" s="76"/>
    </row>
    <row r="273" spans="8:13" x14ac:dyDescent="0.2">
      <c r="H273" s="76"/>
      <c r="I273" s="76"/>
      <c r="J273" s="76"/>
      <c r="K273" s="76"/>
      <c r="L273" s="76"/>
      <c r="M273" s="76"/>
    </row>
    <row r="274" spans="8:13" x14ac:dyDescent="0.2">
      <c r="H274" s="76"/>
      <c r="I274" s="76"/>
      <c r="J274" s="76"/>
      <c r="K274" s="76"/>
      <c r="L274" s="76"/>
      <c r="M274" s="76"/>
    </row>
    <row r="275" spans="8:13" x14ac:dyDescent="0.2">
      <c r="H275" s="76"/>
      <c r="I275" s="76"/>
      <c r="J275" s="76"/>
      <c r="K275" s="76"/>
      <c r="L275" s="76"/>
      <c r="M275" s="76"/>
    </row>
    <row r="276" spans="8:13" x14ac:dyDescent="0.2">
      <c r="H276" s="76"/>
      <c r="I276" s="76"/>
      <c r="J276" s="76"/>
      <c r="K276" s="76"/>
      <c r="L276" s="76"/>
      <c r="M276" s="76"/>
    </row>
    <row r="277" spans="8:13" x14ac:dyDescent="0.2">
      <c r="H277" s="76"/>
      <c r="I277" s="76"/>
      <c r="J277" s="76"/>
      <c r="K277" s="76"/>
      <c r="L277" s="76"/>
      <c r="M277" s="76"/>
    </row>
    <row r="278" spans="8:13" x14ac:dyDescent="0.2">
      <c r="H278" s="76"/>
      <c r="I278" s="76"/>
      <c r="J278" s="76"/>
      <c r="K278" s="76"/>
      <c r="L278" s="76"/>
      <c r="M278" s="76"/>
    </row>
    <row r="279" spans="8:13" x14ac:dyDescent="0.2">
      <c r="H279" s="76"/>
      <c r="I279" s="76"/>
      <c r="J279" s="76"/>
      <c r="K279" s="76"/>
      <c r="L279" s="76"/>
      <c r="M279" s="76"/>
    </row>
    <row r="280" spans="8:13" x14ac:dyDescent="0.2">
      <c r="H280" s="76"/>
      <c r="I280" s="76"/>
      <c r="J280" s="76"/>
      <c r="K280" s="76"/>
      <c r="L280" s="76"/>
      <c r="M280" s="76"/>
    </row>
    <row r="281" spans="8:13" x14ac:dyDescent="0.2">
      <c r="H281" s="76"/>
      <c r="I281" s="76"/>
      <c r="J281" s="76"/>
      <c r="K281" s="76"/>
      <c r="L281" s="76"/>
      <c r="M281" s="76"/>
    </row>
    <row r="282" spans="8:13" x14ac:dyDescent="0.2">
      <c r="H282" s="76"/>
      <c r="I282" s="76"/>
      <c r="J282" s="76"/>
      <c r="K282" s="76"/>
      <c r="L282" s="76"/>
      <c r="M282" s="76"/>
    </row>
    <row r="283" spans="8:13" x14ac:dyDescent="0.2">
      <c r="H283" s="76"/>
      <c r="I283" s="76"/>
      <c r="J283" s="76"/>
      <c r="K283" s="76"/>
      <c r="L283" s="76"/>
      <c r="M283" s="76"/>
    </row>
    <row r="284" spans="8:13" x14ac:dyDescent="0.2">
      <c r="H284" s="76"/>
      <c r="I284" s="76"/>
      <c r="J284" s="76"/>
      <c r="K284" s="76"/>
      <c r="L284" s="76"/>
      <c r="M284" s="76"/>
    </row>
    <row r="285" spans="8:13" x14ac:dyDescent="0.2">
      <c r="H285" s="76"/>
      <c r="I285" s="76"/>
      <c r="J285" s="76"/>
      <c r="K285" s="76"/>
      <c r="L285" s="76"/>
      <c r="M285" s="76"/>
    </row>
    <row r="286" spans="8:13" x14ac:dyDescent="0.2">
      <c r="H286" s="76"/>
      <c r="I286" s="76"/>
      <c r="J286" s="76"/>
      <c r="K286" s="76"/>
      <c r="L286" s="76"/>
      <c r="M286" s="76"/>
    </row>
    <row r="287" spans="8:13" x14ac:dyDescent="0.2">
      <c r="H287" s="76"/>
      <c r="I287" s="76"/>
      <c r="J287" s="76"/>
      <c r="K287" s="76"/>
      <c r="L287" s="76"/>
      <c r="M287" s="76"/>
    </row>
    <row r="288" spans="8:13" x14ac:dyDescent="0.2">
      <c r="H288" s="76"/>
      <c r="I288" s="76"/>
      <c r="J288" s="76"/>
      <c r="K288" s="76"/>
      <c r="L288" s="76"/>
      <c r="M288" s="76"/>
    </row>
    <row r="289" spans="8:13" x14ac:dyDescent="0.2">
      <c r="H289" s="76"/>
      <c r="I289" s="76"/>
      <c r="J289" s="76"/>
      <c r="K289" s="76"/>
      <c r="L289" s="76"/>
      <c r="M289" s="76"/>
    </row>
    <row r="290" spans="8:13" x14ac:dyDescent="0.2">
      <c r="H290" s="76"/>
      <c r="I290" s="76"/>
      <c r="J290" s="76"/>
      <c r="K290" s="76"/>
      <c r="L290" s="76"/>
      <c r="M290" s="76"/>
    </row>
    <row r="291" spans="8:13" x14ac:dyDescent="0.2">
      <c r="H291" s="76"/>
      <c r="I291" s="76"/>
      <c r="J291" s="76"/>
      <c r="K291" s="76"/>
      <c r="L291" s="76"/>
      <c r="M291" s="76"/>
    </row>
    <row r="292" spans="8:13" x14ac:dyDescent="0.2">
      <c r="H292" s="76"/>
      <c r="I292" s="76"/>
      <c r="J292" s="76"/>
      <c r="K292" s="76"/>
      <c r="L292" s="76"/>
      <c r="M292" s="76"/>
    </row>
    <row r="293" spans="8:13" x14ac:dyDescent="0.2">
      <c r="H293" s="76"/>
      <c r="I293" s="76"/>
      <c r="J293" s="76"/>
      <c r="K293" s="76"/>
      <c r="L293" s="76"/>
      <c r="M293" s="76"/>
    </row>
    <row r="294" spans="8:13" x14ac:dyDescent="0.2">
      <c r="H294" s="76"/>
      <c r="I294" s="76"/>
      <c r="J294" s="76"/>
      <c r="K294" s="76"/>
      <c r="L294" s="76"/>
      <c r="M294" s="76"/>
    </row>
    <row r="295" spans="8:13" x14ac:dyDescent="0.2">
      <c r="H295" s="76"/>
      <c r="I295" s="76"/>
      <c r="J295" s="76"/>
      <c r="K295" s="76"/>
      <c r="L295" s="76"/>
      <c r="M295" s="76"/>
    </row>
    <row r="296" spans="8:13" x14ac:dyDescent="0.2">
      <c r="H296" s="76"/>
      <c r="I296" s="76"/>
      <c r="J296" s="76"/>
      <c r="K296" s="76"/>
      <c r="L296" s="76"/>
      <c r="M296" s="76"/>
    </row>
    <row r="297" spans="8:13" x14ac:dyDescent="0.2">
      <c r="H297" s="76"/>
      <c r="I297" s="76"/>
      <c r="J297" s="76"/>
      <c r="K297" s="76"/>
      <c r="L297" s="76"/>
      <c r="M297" s="76"/>
    </row>
    <row r="298" spans="8:13" x14ac:dyDescent="0.2">
      <c r="H298" s="76"/>
      <c r="I298" s="76"/>
      <c r="J298" s="76"/>
      <c r="K298" s="76"/>
      <c r="L298" s="76"/>
      <c r="M298" s="76"/>
    </row>
    <row r="299" spans="8:13" x14ac:dyDescent="0.2">
      <c r="H299" s="76"/>
      <c r="I299" s="76"/>
      <c r="J299" s="76"/>
      <c r="K299" s="76"/>
      <c r="L299" s="76"/>
      <c r="M299" s="76"/>
    </row>
    <row r="300" spans="8:13" x14ac:dyDescent="0.2">
      <c r="H300" s="76"/>
      <c r="I300" s="76"/>
      <c r="J300" s="76"/>
      <c r="K300" s="76"/>
      <c r="L300" s="76"/>
      <c r="M300" s="76"/>
    </row>
    <row r="301" spans="8:13" x14ac:dyDescent="0.2">
      <c r="H301" s="76"/>
      <c r="I301" s="76"/>
      <c r="J301" s="76"/>
      <c r="K301" s="76"/>
      <c r="L301" s="76"/>
      <c r="M301" s="76"/>
    </row>
    <row r="302" spans="8:13" x14ac:dyDescent="0.2">
      <c r="H302" s="76"/>
      <c r="I302" s="76"/>
      <c r="J302" s="76"/>
      <c r="K302" s="76"/>
      <c r="L302" s="76"/>
      <c r="M302" s="76"/>
    </row>
    <row r="303" spans="8:13" x14ac:dyDescent="0.2">
      <c r="H303" s="76"/>
      <c r="I303" s="76"/>
      <c r="J303" s="76"/>
      <c r="K303" s="76"/>
      <c r="L303" s="76"/>
      <c r="M303" s="76"/>
    </row>
    <row r="304" spans="8:13" x14ac:dyDescent="0.2">
      <c r="H304" s="76"/>
      <c r="I304" s="76"/>
      <c r="J304" s="76"/>
      <c r="K304" s="76"/>
      <c r="L304" s="76"/>
      <c r="M304" s="76"/>
    </row>
    <row r="305" spans="8:13" x14ac:dyDescent="0.2">
      <c r="H305" s="76"/>
      <c r="I305" s="76"/>
      <c r="J305" s="76"/>
      <c r="K305" s="76"/>
      <c r="L305" s="76"/>
      <c r="M305" s="76"/>
    </row>
    <row r="306" spans="8:13" x14ac:dyDescent="0.2">
      <c r="H306" s="76"/>
      <c r="I306" s="76"/>
      <c r="J306" s="76"/>
      <c r="K306" s="76"/>
      <c r="L306" s="76"/>
      <c r="M306" s="76"/>
    </row>
    <row r="307" spans="8:13" x14ac:dyDescent="0.2">
      <c r="H307" s="76"/>
      <c r="I307" s="76"/>
      <c r="J307" s="76"/>
      <c r="K307" s="76"/>
      <c r="L307" s="76"/>
      <c r="M307" s="76"/>
    </row>
    <row r="308" spans="8:13" x14ac:dyDescent="0.2">
      <c r="H308" s="76"/>
      <c r="I308" s="76"/>
      <c r="J308" s="76"/>
      <c r="K308" s="76"/>
      <c r="L308" s="76"/>
      <c r="M308" s="76"/>
    </row>
    <row r="309" spans="8:13" x14ac:dyDescent="0.2">
      <c r="H309" s="76"/>
      <c r="I309" s="76"/>
      <c r="J309" s="76"/>
      <c r="K309" s="76"/>
      <c r="L309" s="76"/>
      <c r="M309" s="76"/>
    </row>
    <row r="310" spans="8:13" x14ac:dyDescent="0.2">
      <c r="H310" s="76"/>
      <c r="I310" s="76"/>
      <c r="J310" s="76"/>
      <c r="K310" s="76"/>
      <c r="L310" s="76"/>
      <c r="M310" s="76"/>
    </row>
    <row r="311" spans="8:13" x14ac:dyDescent="0.2">
      <c r="H311" s="76"/>
      <c r="I311" s="76"/>
      <c r="J311" s="76"/>
      <c r="K311" s="76"/>
      <c r="L311" s="76"/>
      <c r="M311" s="76"/>
    </row>
    <row r="312" spans="8:13" x14ac:dyDescent="0.2">
      <c r="H312" s="76"/>
      <c r="I312" s="76"/>
      <c r="J312" s="76"/>
      <c r="K312" s="76"/>
      <c r="L312" s="76"/>
      <c r="M312" s="76"/>
    </row>
    <row r="313" spans="8:13" x14ac:dyDescent="0.2">
      <c r="H313" s="76"/>
      <c r="I313" s="76"/>
      <c r="J313" s="76"/>
      <c r="K313" s="76"/>
      <c r="L313" s="76"/>
      <c r="M313" s="76"/>
    </row>
    <row r="314" spans="8:13" x14ac:dyDescent="0.2">
      <c r="H314" s="76"/>
      <c r="I314" s="76"/>
      <c r="J314" s="76"/>
      <c r="K314" s="76"/>
      <c r="L314" s="76"/>
      <c r="M314" s="76"/>
    </row>
    <row r="315" spans="8:13" x14ac:dyDescent="0.2">
      <c r="H315" s="76"/>
      <c r="I315" s="76"/>
      <c r="J315" s="76"/>
      <c r="K315" s="76"/>
      <c r="L315" s="76"/>
      <c r="M315" s="76"/>
    </row>
    <row r="316" spans="8:13" x14ac:dyDescent="0.2">
      <c r="H316" s="76"/>
      <c r="I316" s="76"/>
      <c r="J316" s="76"/>
      <c r="K316" s="76"/>
      <c r="L316" s="76"/>
      <c r="M316" s="76"/>
    </row>
    <row r="317" spans="8:13" x14ac:dyDescent="0.2">
      <c r="H317" s="76"/>
      <c r="I317" s="76"/>
      <c r="J317" s="76"/>
      <c r="K317" s="76"/>
      <c r="L317" s="76"/>
      <c r="M317" s="76"/>
    </row>
    <row r="318" spans="8:13" x14ac:dyDescent="0.2">
      <c r="H318" s="76"/>
      <c r="I318" s="76"/>
      <c r="J318" s="76"/>
      <c r="K318" s="76"/>
      <c r="L318" s="76"/>
      <c r="M318" s="76"/>
    </row>
    <row r="319" spans="8:13" x14ac:dyDescent="0.2">
      <c r="H319" s="76"/>
      <c r="I319" s="76"/>
      <c r="J319" s="76"/>
      <c r="K319" s="76"/>
      <c r="L319" s="76"/>
      <c r="M319" s="76"/>
    </row>
    <row r="320" spans="8:13" x14ac:dyDescent="0.2">
      <c r="H320" s="76"/>
      <c r="I320" s="76"/>
      <c r="J320" s="76"/>
      <c r="K320" s="76"/>
      <c r="L320" s="76"/>
      <c r="M320" s="76"/>
    </row>
    <row r="321" spans="8:13" x14ac:dyDescent="0.2">
      <c r="H321" s="76"/>
      <c r="I321" s="76"/>
      <c r="J321" s="76"/>
      <c r="K321" s="76"/>
      <c r="L321" s="76"/>
      <c r="M321" s="76"/>
    </row>
    <row r="322" spans="8:13" x14ac:dyDescent="0.2">
      <c r="H322" s="76"/>
      <c r="I322" s="76"/>
      <c r="J322" s="76"/>
      <c r="K322" s="76"/>
      <c r="L322" s="76"/>
      <c r="M322" s="76"/>
    </row>
    <row r="323" spans="8:13" x14ac:dyDescent="0.2">
      <c r="H323" s="76"/>
      <c r="I323" s="76"/>
      <c r="J323" s="76"/>
      <c r="K323" s="76"/>
      <c r="L323" s="76"/>
      <c r="M323" s="76"/>
    </row>
    <row r="324" spans="8:13" x14ac:dyDescent="0.2">
      <c r="H324" s="76"/>
      <c r="I324" s="76"/>
      <c r="J324" s="76"/>
      <c r="K324" s="76"/>
      <c r="L324" s="76"/>
      <c r="M324" s="76"/>
    </row>
    <row r="325" spans="8:13" x14ac:dyDescent="0.2">
      <c r="H325" s="76"/>
      <c r="I325" s="76"/>
      <c r="J325" s="76"/>
      <c r="K325" s="76"/>
      <c r="L325" s="76"/>
      <c r="M325" s="76"/>
    </row>
    <row r="326" spans="8:13" x14ac:dyDescent="0.2">
      <c r="H326" s="76"/>
      <c r="I326" s="76"/>
      <c r="J326" s="76"/>
      <c r="K326" s="76"/>
      <c r="L326" s="76"/>
      <c r="M326" s="76"/>
    </row>
    <row r="327" spans="8:13" x14ac:dyDescent="0.2">
      <c r="H327" s="76"/>
      <c r="I327" s="76"/>
      <c r="J327" s="76"/>
      <c r="K327" s="76"/>
      <c r="L327" s="76"/>
      <c r="M327" s="76"/>
    </row>
    <row r="328" spans="8:13" x14ac:dyDescent="0.2">
      <c r="H328" s="76"/>
      <c r="I328" s="76"/>
      <c r="J328" s="76"/>
      <c r="K328" s="76"/>
      <c r="L328" s="76"/>
      <c r="M328" s="76"/>
    </row>
    <row r="329" spans="8:13" x14ac:dyDescent="0.2">
      <c r="H329" s="76"/>
      <c r="I329" s="76"/>
      <c r="J329" s="76"/>
      <c r="K329" s="76"/>
      <c r="L329" s="76"/>
      <c r="M329" s="76"/>
    </row>
    <row r="330" spans="8:13" x14ac:dyDescent="0.2">
      <c r="H330" s="76"/>
      <c r="I330" s="76"/>
      <c r="J330" s="76"/>
      <c r="K330" s="76"/>
      <c r="L330" s="76"/>
      <c r="M330" s="76"/>
    </row>
    <row r="331" spans="8:13" x14ac:dyDescent="0.2">
      <c r="H331" s="76"/>
      <c r="I331" s="76"/>
      <c r="J331" s="76"/>
      <c r="K331" s="76"/>
      <c r="L331" s="76"/>
      <c r="M331" s="76"/>
    </row>
    <row r="332" spans="8:13" x14ac:dyDescent="0.2">
      <c r="H332" s="76"/>
      <c r="I332" s="76"/>
      <c r="J332" s="76"/>
      <c r="K332" s="76"/>
      <c r="L332" s="76"/>
      <c r="M332" s="76"/>
    </row>
    <row r="333" spans="8:13" x14ac:dyDescent="0.2">
      <c r="H333" s="76"/>
      <c r="I333" s="76"/>
      <c r="J333" s="76"/>
      <c r="K333" s="76"/>
      <c r="L333" s="76"/>
      <c r="M333" s="76"/>
    </row>
    <row r="334" spans="8:13" x14ac:dyDescent="0.2">
      <c r="H334" s="76"/>
      <c r="I334" s="76"/>
      <c r="J334" s="76"/>
      <c r="K334" s="76"/>
      <c r="L334" s="76"/>
      <c r="M334" s="76"/>
    </row>
    <row r="335" spans="8:13" x14ac:dyDescent="0.2">
      <c r="H335" s="76"/>
      <c r="I335" s="76"/>
      <c r="J335" s="76"/>
      <c r="K335" s="76"/>
      <c r="L335" s="76"/>
      <c r="M335" s="76"/>
    </row>
    <row r="336" spans="8:13" x14ac:dyDescent="0.2">
      <c r="H336" s="76"/>
      <c r="I336" s="76"/>
      <c r="J336" s="76"/>
      <c r="K336" s="76"/>
      <c r="L336" s="76"/>
      <c r="M336" s="76"/>
    </row>
    <row r="337" spans="8:13" x14ac:dyDescent="0.2">
      <c r="H337" s="76"/>
      <c r="I337" s="76"/>
      <c r="J337" s="76"/>
      <c r="K337" s="76"/>
      <c r="L337" s="76"/>
      <c r="M337" s="76"/>
    </row>
    <row r="338" spans="8:13" x14ac:dyDescent="0.2">
      <c r="H338" s="76"/>
      <c r="I338" s="76"/>
      <c r="J338" s="76"/>
      <c r="K338" s="76"/>
      <c r="L338" s="76"/>
      <c r="M338" s="76"/>
    </row>
    <row r="339" spans="8:13" x14ac:dyDescent="0.2">
      <c r="H339" s="76"/>
      <c r="I339" s="76"/>
      <c r="J339" s="76"/>
      <c r="K339" s="76"/>
      <c r="L339" s="76"/>
      <c r="M339" s="76"/>
    </row>
    <row r="340" spans="8:13" x14ac:dyDescent="0.2">
      <c r="H340" s="76"/>
      <c r="I340" s="76"/>
      <c r="J340" s="76"/>
      <c r="K340" s="76"/>
      <c r="L340" s="76"/>
      <c r="M340" s="76"/>
    </row>
    <row r="341" spans="8:13" x14ac:dyDescent="0.2">
      <c r="H341" s="76"/>
      <c r="I341" s="76"/>
      <c r="J341" s="76"/>
      <c r="K341" s="76"/>
      <c r="L341" s="76"/>
      <c r="M341" s="76"/>
    </row>
    <row r="342" spans="8:13" x14ac:dyDescent="0.2">
      <c r="H342" s="76"/>
      <c r="I342" s="76"/>
      <c r="J342" s="76"/>
      <c r="K342" s="76"/>
      <c r="L342" s="76"/>
      <c r="M342" s="76"/>
    </row>
    <row r="343" spans="8:13" x14ac:dyDescent="0.2">
      <c r="H343" s="76"/>
      <c r="I343" s="76"/>
      <c r="J343" s="76"/>
      <c r="K343" s="76"/>
      <c r="L343" s="76"/>
      <c r="M343" s="76"/>
    </row>
    <row r="344" spans="8:13" x14ac:dyDescent="0.2">
      <c r="H344" s="76"/>
      <c r="I344" s="76"/>
      <c r="J344" s="76"/>
      <c r="K344" s="76"/>
      <c r="L344" s="76"/>
      <c r="M344" s="76"/>
    </row>
    <row r="345" spans="8:13" x14ac:dyDescent="0.2">
      <c r="H345" s="76"/>
      <c r="I345" s="76"/>
      <c r="J345" s="76"/>
      <c r="K345" s="76"/>
      <c r="L345" s="76"/>
      <c r="M345" s="76"/>
    </row>
    <row r="346" spans="8:13" x14ac:dyDescent="0.2">
      <c r="H346" s="76"/>
      <c r="I346" s="76"/>
      <c r="J346" s="76"/>
      <c r="K346" s="76"/>
      <c r="L346" s="76"/>
      <c r="M346" s="76"/>
    </row>
    <row r="347" spans="8:13" x14ac:dyDescent="0.2">
      <c r="H347" s="76"/>
      <c r="I347" s="76"/>
      <c r="J347" s="76"/>
      <c r="K347" s="76"/>
      <c r="L347" s="76"/>
      <c r="M347" s="76"/>
    </row>
    <row r="348" spans="8:13" x14ac:dyDescent="0.2">
      <c r="H348" s="76"/>
      <c r="I348" s="76"/>
      <c r="J348" s="76"/>
      <c r="K348" s="76"/>
      <c r="L348" s="76"/>
      <c r="M348" s="76"/>
    </row>
    <row r="349" spans="8:13" x14ac:dyDescent="0.2">
      <c r="H349" s="76"/>
      <c r="I349" s="76"/>
      <c r="J349" s="76"/>
      <c r="K349" s="76"/>
      <c r="L349" s="76"/>
      <c r="M349" s="76"/>
    </row>
    <row r="350" spans="8:13" x14ac:dyDescent="0.2">
      <c r="H350" s="76"/>
      <c r="I350" s="76"/>
      <c r="J350" s="76"/>
      <c r="K350" s="76"/>
      <c r="L350" s="76"/>
      <c r="M350" s="76"/>
    </row>
    <row r="351" spans="8:13" x14ac:dyDescent="0.2">
      <c r="H351" s="76"/>
      <c r="I351" s="76"/>
      <c r="J351" s="76"/>
      <c r="K351" s="76"/>
      <c r="L351" s="76"/>
      <c r="M351" s="76"/>
    </row>
    <row r="352" spans="8:13" x14ac:dyDescent="0.2">
      <c r="H352" s="76"/>
      <c r="I352" s="76"/>
      <c r="J352" s="76"/>
      <c r="K352" s="76"/>
      <c r="L352" s="76"/>
      <c r="M352" s="76"/>
    </row>
    <row r="353" spans="8:13" x14ac:dyDescent="0.2">
      <c r="H353" s="76"/>
      <c r="I353" s="76"/>
      <c r="J353" s="76"/>
      <c r="K353" s="76"/>
      <c r="L353" s="76"/>
      <c r="M353" s="76"/>
    </row>
    <row r="354" spans="8:13" x14ac:dyDescent="0.2">
      <c r="H354" s="76"/>
      <c r="I354" s="76"/>
      <c r="J354" s="76"/>
      <c r="K354" s="76"/>
      <c r="L354" s="76"/>
      <c r="M354" s="76"/>
    </row>
    <row r="355" spans="8:13" x14ac:dyDescent="0.2">
      <c r="H355" s="76"/>
      <c r="I355" s="76"/>
      <c r="J355" s="76"/>
      <c r="K355" s="76"/>
      <c r="L355" s="76"/>
      <c r="M355" s="76"/>
    </row>
    <row r="356" spans="8:13" x14ac:dyDescent="0.2">
      <c r="H356" s="76"/>
      <c r="I356" s="76"/>
      <c r="J356" s="76"/>
      <c r="K356" s="76"/>
      <c r="L356" s="76"/>
      <c r="M356" s="76"/>
    </row>
    <row r="357" spans="8:13" x14ac:dyDescent="0.2">
      <c r="H357" s="76"/>
      <c r="I357" s="76"/>
      <c r="J357" s="76"/>
      <c r="K357" s="76"/>
      <c r="L357" s="76"/>
      <c r="M357" s="76"/>
    </row>
    <row r="358" spans="8:13" x14ac:dyDescent="0.2">
      <c r="H358" s="76"/>
      <c r="I358" s="76"/>
      <c r="J358" s="76"/>
      <c r="K358" s="76"/>
      <c r="L358" s="76"/>
      <c r="M358" s="76"/>
    </row>
    <row r="359" spans="8:13" x14ac:dyDescent="0.2">
      <c r="H359" s="76"/>
      <c r="I359" s="76"/>
      <c r="J359" s="76"/>
      <c r="K359" s="76"/>
      <c r="L359" s="76"/>
      <c r="M359" s="76"/>
    </row>
    <row r="360" spans="8:13" x14ac:dyDescent="0.2">
      <c r="H360" s="76"/>
      <c r="I360" s="76"/>
      <c r="J360" s="76"/>
      <c r="K360" s="76"/>
      <c r="L360" s="76"/>
      <c r="M360" s="76"/>
    </row>
    <row r="361" spans="8:13" x14ac:dyDescent="0.2">
      <c r="H361" s="76"/>
      <c r="I361" s="76"/>
      <c r="J361" s="76"/>
      <c r="K361" s="76"/>
      <c r="L361" s="76"/>
      <c r="M361" s="76"/>
    </row>
    <row r="362" spans="8:13" x14ac:dyDescent="0.2">
      <c r="H362" s="76"/>
      <c r="I362" s="76"/>
      <c r="J362" s="76"/>
      <c r="K362" s="76"/>
      <c r="L362" s="76"/>
      <c r="M362" s="76"/>
    </row>
    <row r="363" spans="8:13" x14ac:dyDescent="0.2">
      <c r="H363" s="76"/>
      <c r="I363" s="76"/>
      <c r="J363" s="76"/>
      <c r="K363" s="76"/>
      <c r="L363" s="76"/>
      <c r="M363" s="76"/>
    </row>
    <row r="364" spans="8:13" x14ac:dyDescent="0.2">
      <c r="H364" s="76"/>
      <c r="I364" s="76"/>
      <c r="J364" s="76"/>
      <c r="K364" s="76"/>
      <c r="L364" s="76"/>
      <c r="M364" s="76"/>
    </row>
    <row r="365" spans="8:13" x14ac:dyDescent="0.2">
      <c r="H365" s="76"/>
      <c r="I365" s="76"/>
      <c r="J365" s="76"/>
      <c r="K365" s="76"/>
      <c r="L365" s="76"/>
      <c r="M365" s="76"/>
    </row>
    <row r="366" spans="8:13" x14ac:dyDescent="0.2">
      <c r="H366" s="76"/>
      <c r="I366" s="76"/>
      <c r="J366" s="76"/>
      <c r="K366" s="76"/>
      <c r="L366" s="76"/>
      <c r="M366" s="76"/>
    </row>
    <row r="367" spans="8:13" x14ac:dyDescent="0.2">
      <c r="H367" s="76"/>
      <c r="I367" s="76"/>
      <c r="J367" s="76"/>
      <c r="K367" s="76"/>
      <c r="L367" s="76"/>
      <c r="M367" s="76"/>
    </row>
    <row r="368" spans="8:13" x14ac:dyDescent="0.2">
      <c r="H368" s="76"/>
      <c r="I368" s="76"/>
      <c r="J368" s="76"/>
      <c r="K368" s="76"/>
      <c r="L368" s="76"/>
      <c r="M368" s="76"/>
    </row>
    <row r="369" spans="8:13" x14ac:dyDescent="0.2">
      <c r="H369" s="76"/>
      <c r="I369" s="76"/>
      <c r="J369" s="76"/>
      <c r="K369" s="76"/>
      <c r="L369" s="76"/>
      <c r="M369" s="76"/>
    </row>
    <row r="370" spans="8:13" x14ac:dyDescent="0.2">
      <c r="H370" s="76"/>
      <c r="I370" s="76"/>
      <c r="J370" s="76"/>
      <c r="K370" s="76"/>
      <c r="L370" s="76"/>
      <c r="M370" s="76"/>
    </row>
    <row r="371" spans="8:13" x14ac:dyDescent="0.2">
      <c r="H371" s="76"/>
      <c r="I371" s="76"/>
      <c r="J371" s="76"/>
      <c r="K371" s="76"/>
      <c r="L371" s="76"/>
      <c r="M371" s="76"/>
    </row>
    <row r="372" spans="8:13" x14ac:dyDescent="0.2">
      <c r="H372" s="76"/>
      <c r="I372" s="76"/>
      <c r="J372" s="76"/>
      <c r="K372" s="76"/>
      <c r="L372" s="76"/>
      <c r="M372" s="76"/>
    </row>
    <row r="373" spans="8:13" x14ac:dyDescent="0.2">
      <c r="H373" s="76"/>
      <c r="I373" s="76"/>
      <c r="J373" s="76"/>
      <c r="K373" s="76"/>
      <c r="L373" s="76"/>
      <c r="M373" s="76"/>
    </row>
    <row r="374" spans="8:13" x14ac:dyDescent="0.2">
      <c r="H374" s="76"/>
      <c r="I374" s="76"/>
      <c r="J374" s="76"/>
      <c r="K374" s="76"/>
      <c r="L374" s="76"/>
      <c r="M374" s="76"/>
    </row>
    <row r="375" spans="8:13" x14ac:dyDescent="0.2">
      <c r="H375" s="76"/>
      <c r="I375" s="76"/>
      <c r="J375" s="76"/>
      <c r="K375" s="76"/>
      <c r="L375" s="76"/>
      <c r="M375" s="76"/>
    </row>
    <row r="376" spans="8:13" x14ac:dyDescent="0.2">
      <c r="H376" s="76"/>
      <c r="I376" s="76"/>
      <c r="J376" s="76"/>
      <c r="K376" s="76"/>
      <c r="L376" s="76"/>
      <c r="M376" s="76"/>
    </row>
    <row r="377" spans="8:13" x14ac:dyDescent="0.2">
      <c r="H377" s="76"/>
      <c r="I377" s="76"/>
      <c r="J377" s="76"/>
      <c r="K377" s="76"/>
      <c r="L377" s="76"/>
      <c r="M377" s="76"/>
    </row>
    <row r="378" spans="8:13" x14ac:dyDescent="0.2">
      <c r="H378" s="76"/>
      <c r="I378" s="76"/>
      <c r="J378" s="76"/>
      <c r="K378" s="76"/>
      <c r="L378" s="76"/>
      <c r="M378" s="76"/>
    </row>
    <row r="379" spans="8:13" x14ac:dyDescent="0.2">
      <c r="H379" s="76"/>
      <c r="I379" s="76"/>
      <c r="J379" s="76"/>
      <c r="K379" s="76"/>
      <c r="L379" s="76"/>
      <c r="M379" s="76"/>
    </row>
    <row r="380" spans="8:13" x14ac:dyDescent="0.2">
      <c r="H380" s="76"/>
      <c r="I380" s="76"/>
      <c r="J380" s="76"/>
      <c r="K380" s="76"/>
      <c r="L380" s="76"/>
      <c r="M380" s="76"/>
    </row>
    <row r="381" spans="8:13" x14ac:dyDescent="0.2">
      <c r="H381" s="76"/>
      <c r="I381" s="76"/>
      <c r="J381" s="76"/>
      <c r="K381" s="76"/>
      <c r="L381" s="76"/>
      <c r="M381" s="76"/>
    </row>
    <row r="382" spans="8:13" x14ac:dyDescent="0.2">
      <c r="H382" s="76"/>
      <c r="I382" s="76"/>
      <c r="J382" s="76"/>
      <c r="K382" s="76"/>
      <c r="L382" s="76"/>
      <c r="M382" s="76"/>
    </row>
    <row r="383" spans="8:13" x14ac:dyDescent="0.2">
      <c r="H383" s="76"/>
      <c r="I383" s="76"/>
      <c r="J383" s="76"/>
      <c r="K383" s="76"/>
      <c r="L383" s="76"/>
      <c r="M383" s="76"/>
    </row>
    <row r="384" spans="8:13" x14ac:dyDescent="0.2">
      <c r="H384" s="76"/>
      <c r="I384" s="76"/>
      <c r="J384" s="76"/>
      <c r="K384" s="76"/>
      <c r="L384" s="76"/>
      <c r="M384" s="76"/>
    </row>
    <row r="385" spans="8:13" x14ac:dyDescent="0.2">
      <c r="H385" s="76"/>
      <c r="I385" s="76"/>
      <c r="J385" s="76"/>
      <c r="K385" s="76"/>
      <c r="L385" s="76"/>
      <c r="M385" s="76"/>
    </row>
    <row r="386" spans="8:13" x14ac:dyDescent="0.2">
      <c r="H386" s="76"/>
      <c r="I386" s="76"/>
      <c r="J386" s="76"/>
      <c r="K386" s="76"/>
      <c r="L386" s="76"/>
      <c r="M386" s="76"/>
    </row>
    <row r="387" spans="8:13" x14ac:dyDescent="0.2">
      <c r="H387" s="76"/>
      <c r="I387" s="76"/>
      <c r="J387" s="76"/>
      <c r="K387" s="76"/>
      <c r="L387" s="76"/>
      <c r="M387" s="76"/>
    </row>
    <row r="388" spans="8:13" x14ac:dyDescent="0.2">
      <c r="H388" s="76"/>
      <c r="I388" s="76"/>
      <c r="J388" s="76"/>
      <c r="K388" s="76"/>
      <c r="L388" s="76"/>
      <c r="M388" s="76"/>
    </row>
    <row r="389" spans="8:13" x14ac:dyDescent="0.2">
      <c r="H389" s="76"/>
      <c r="I389" s="76"/>
      <c r="J389" s="76"/>
      <c r="K389" s="76"/>
      <c r="L389" s="76"/>
      <c r="M389" s="76"/>
    </row>
    <row r="390" spans="8:13" x14ac:dyDescent="0.2">
      <c r="H390" s="76"/>
      <c r="I390" s="76"/>
      <c r="J390" s="76"/>
      <c r="K390" s="76"/>
      <c r="L390" s="76"/>
      <c r="M390" s="76"/>
    </row>
    <row r="391" spans="8:13" x14ac:dyDescent="0.2">
      <c r="H391" s="76"/>
      <c r="I391" s="76"/>
      <c r="J391" s="76"/>
      <c r="K391" s="76"/>
      <c r="L391" s="76"/>
      <c r="M391" s="76"/>
    </row>
    <row r="392" spans="8:13" x14ac:dyDescent="0.2">
      <c r="H392" s="76"/>
      <c r="I392" s="76"/>
      <c r="J392" s="76"/>
      <c r="K392" s="76"/>
      <c r="L392" s="76"/>
      <c r="M392" s="76"/>
    </row>
    <row r="393" spans="8:13" x14ac:dyDescent="0.2">
      <c r="H393" s="76"/>
      <c r="I393" s="76"/>
      <c r="J393" s="76"/>
      <c r="K393" s="76"/>
      <c r="L393" s="76"/>
      <c r="M393" s="76"/>
    </row>
    <row r="394" spans="8:13" x14ac:dyDescent="0.2">
      <c r="H394" s="76"/>
      <c r="I394" s="76"/>
      <c r="J394" s="76"/>
      <c r="K394" s="76"/>
      <c r="L394" s="76"/>
      <c r="M394" s="76"/>
    </row>
    <row r="395" spans="8:13" x14ac:dyDescent="0.2">
      <c r="H395" s="76"/>
      <c r="I395" s="76"/>
      <c r="J395" s="76"/>
      <c r="K395" s="76"/>
      <c r="L395" s="76"/>
      <c r="M395" s="76"/>
    </row>
    <row r="396" spans="8:13" x14ac:dyDescent="0.2">
      <c r="H396" s="76"/>
      <c r="I396" s="76"/>
      <c r="J396" s="76"/>
      <c r="K396" s="76"/>
      <c r="L396" s="76"/>
      <c r="M396" s="76"/>
    </row>
    <row r="397" spans="8:13" x14ac:dyDescent="0.2">
      <c r="H397" s="76"/>
      <c r="I397" s="76"/>
      <c r="J397" s="76"/>
      <c r="K397" s="76"/>
      <c r="L397" s="76"/>
      <c r="M397" s="76"/>
    </row>
    <row r="398" spans="8:13" x14ac:dyDescent="0.2">
      <c r="H398" s="76"/>
      <c r="I398" s="76"/>
      <c r="J398" s="76"/>
      <c r="K398" s="76"/>
      <c r="L398" s="76"/>
      <c r="M398" s="76"/>
    </row>
    <row r="399" spans="8:13" x14ac:dyDescent="0.2">
      <c r="H399" s="76"/>
      <c r="I399" s="76"/>
      <c r="J399" s="76"/>
      <c r="K399" s="76"/>
      <c r="L399" s="76"/>
      <c r="M399" s="76"/>
    </row>
    <row r="400" spans="8:13" x14ac:dyDescent="0.2">
      <c r="H400" s="76"/>
      <c r="I400" s="76"/>
      <c r="J400" s="76"/>
      <c r="K400" s="76"/>
      <c r="L400" s="76"/>
      <c r="M400" s="76"/>
    </row>
    <row r="401" spans="8:13" x14ac:dyDescent="0.2">
      <c r="H401" s="76"/>
      <c r="I401" s="76"/>
      <c r="J401" s="76"/>
      <c r="K401" s="76"/>
      <c r="L401" s="76"/>
      <c r="M401" s="76"/>
    </row>
    <row r="402" spans="8:13" x14ac:dyDescent="0.2">
      <c r="H402" s="76"/>
      <c r="I402" s="76"/>
      <c r="J402" s="76"/>
      <c r="K402" s="76"/>
      <c r="L402" s="76"/>
      <c r="M402" s="76"/>
    </row>
    <row r="403" spans="8:13" x14ac:dyDescent="0.2">
      <c r="H403" s="76"/>
      <c r="I403" s="76"/>
      <c r="J403" s="76"/>
      <c r="K403" s="76"/>
      <c r="L403" s="76"/>
      <c r="M403" s="76"/>
    </row>
    <row r="404" spans="8:13" x14ac:dyDescent="0.2">
      <c r="H404" s="76"/>
      <c r="I404" s="76"/>
      <c r="J404" s="76"/>
      <c r="K404" s="76"/>
      <c r="L404" s="76"/>
      <c r="M404" s="76"/>
    </row>
    <row r="405" spans="8:13" x14ac:dyDescent="0.2">
      <c r="H405" s="76"/>
      <c r="I405" s="76"/>
      <c r="J405" s="76"/>
      <c r="K405" s="76"/>
      <c r="L405" s="76"/>
      <c r="M405" s="76"/>
    </row>
    <row r="406" spans="8:13" x14ac:dyDescent="0.2">
      <c r="H406" s="76"/>
      <c r="I406" s="76"/>
      <c r="J406" s="76"/>
      <c r="K406" s="76"/>
      <c r="L406" s="76"/>
      <c r="M406" s="76"/>
    </row>
    <row r="407" spans="8:13" x14ac:dyDescent="0.2">
      <c r="H407" s="76"/>
      <c r="I407" s="76"/>
      <c r="J407" s="76"/>
      <c r="K407" s="76"/>
      <c r="L407" s="76"/>
      <c r="M407" s="76"/>
    </row>
    <row r="408" spans="8:13" x14ac:dyDescent="0.2">
      <c r="H408" s="76"/>
      <c r="I408" s="76"/>
      <c r="J408" s="76"/>
      <c r="K408" s="76"/>
      <c r="L408" s="76"/>
      <c r="M408" s="76"/>
    </row>
    <row r="409" spans="8:13" x14ac:dyDescent="0.2">
      <c r="H409" s="76"/>
      <c r="I409" s="76"/>
      <c r="J409" s="76"/>
      <c r="K409" s="76"/>
      <c r="L409" s="76"/>
      <c r="M409" s="76"/>
    </row>
    <row r="410" spans="8:13" x14ac:dyDescent="0.2">
      <c r="H410" s="76"/>
      <c r="I410" s="76"/>
      <c r="J410" s="76"/>
      <c r="K410" s="76"/>
      <c r="L410" s="76"/>
      <c r="M410" s="76"/>
    </row>
    <row r="411" spans="8:13" x14ac:dyDescent="0.2">
      <c r="H411" s="76"/>
      <c r="I411" s="76"/>
      <c r="J411" s="76"/>
      <c r="K411" s="76"/>
      <c r="L411" s="76"/>
      <c r="M411" s="76"/>
    </row>
    <row r="412" spans="8:13" x14ac:dyDescent="0.2">
      <c r="H412" s="76"/>
      <c r="I412" s="76"/>
      <c r="J412" s="76"/>
      <c r="K412" s="76"/>
      <c r="L412" s="76"/>
      <c r="M412" s="76"/>
    </row>
    <row r="413" spans="8:13" x14ac:dyDescent="0.2">
      <c r="H413" s="76"/>
      <c r="I413" s="76"/>
      <c r="J413" s="76"/>
      <c r="K413" s="76"/>
      <c r="L413" s="76"/>
      <c r="M413" s="76"/>
    </row>
    <row r="414" spans="8:13" x14ac:dyDescent="0.2">
      <c r="H414" s="76"/>
      <c r="I414" s="76"/>
      <c r="J414" s="76"/>
      <c r="K414" s="76"/>
      <c r="L414" s="76"/>
      <c r="M414" s="76"/>
    </row>
    <row r="415" spans="8:13" x14ac:dyDescent="0.2">
      <c r="H415" s="76"/>
      <c r="I415" s="76"/>
      <c r="J415" s="76"/>
      <c r="K415" s="76"/>
      <c r="L415" s="76"/>
      <c r="M415" s="76"/>
    </row>
    <row r="416" spans="8:13" x14ac:dyDescent="0.2">
      <c r="H416" s="76"/>
      <c r="I416" s="76"/>
      <c r="J416" s="76"/>
      <c r="K416" s="76"/>
      <c r="L416" s="76"/>
      <c r="M416" s="76"/>
    </row>
    <row r="417" spans="8:13" x14ac:dyDescent="0.2">
      <c r="H417" s="76"/>
      <c r="I417" s="76"/>
      <c r="J417" s="76"/>
      <c r="K417" s="76"/>
      <c r="L417" s="76"/>
      <c r="M417" s="76"/>
    </row>
    <row r="418" spans="8:13" x14ac:dyDescent="0.2">
      <c r="H418" s="76"/>
      <c r="I418" s="76"/>
      <c r="J418" s="76"/>
      <c r="K418" s="76"/>
      <c r="L418" s="76"/>
      <c r="M418" s="76"/>
    </row>
    <row r="419" spans="8:13" x14ac:dyDescent="0.2">
      <c r="H419" s="76"/>
      <c r="I419" s="76"/>
      <c r="J419" s="76"/>
      <c r="K419" s="76"/>
      <c r="L419" s="76"/>
      <c r="M419" s="76"/>
    </row>
    <row r="420" spans="8:13" x14ac:dyDescent="0.2">
      <c r="H420" s="76"/>
      <c r="I420" s="76"/>
      <c r="J420" s="76"/>
      <c r="K420" s="76"/>
      <c r="L420" s="76"/>
      <c r="M420" s="76"/>
    </row>
    <row r="421" spans="8:13" x14ac:dyDescent="0.2">
      <c r="H421" s="76"/>
      <c r="I421" s="76"/>
      <c r="J421" s="76"/>
      <c r="K421" s="76"/>
      <c r="L421" s="76"/>
      <c r="M421" s="76"/>
    </row>
    <row r="422" spans="8:13" x14ac:dyDescent="0.2">
      <c r="H422" s="76"/>
      <c r="I422" s="76"/>
      <c r="J422" s="76"/>
      <c r="K422" s="76"/>
      <c r="L422" s="76"/>
      <c r="M422" s="76"/>
    </row>
    <row r="423" spans="8:13" x14ac:dyDescent="0.2">
      <c r="H423" s="76"/>
      <c r="I423" s="76"/>
      <c r="J423" s="76"/>
      <c r="K423" s="76"/>
      <c r="L423" s="76"/>
      <c r="M423" s="76"/>
    </row>
    <row r="424" spans="8:13" x14ac:dyDescent="0.2">
      <c r="H424" s="76"/>
      <c r="I424" s="76"/>
      <c r="J424" s="76"/>
      <c r="K424" s="76"/>
      <c r="L424" s="76"/>
      <c r="M424" s="76"/>
    </row>
    <row r="425" spans="8:13" x14ac:dyDescent="0.2">
      <c r="H425" s="76"/>
      <c r="I425" s="76"/>
      <c r="J425" s="76"/>
      <c r="K425" s="76"/>
      <c r="L425" s="76"/>
      <c r="M425" s="76"/>
    </row>
    <row r="426" spans="8:13" x14ac:dyDescent="0.2">
      <c r="H426" s="76"/>
      <c r="I426" s="76"/>
      <c r="J426" s="76"/>
      <c r="K426" s="76"/>
      <c r="L426" s="76"/>
      <c r="M426" s="76"/>
    </row>
    <row r="427" spans="8:13" x14ac:dyDescent="0.2">
      <c r="H427" s="76"/>
      <c r="I427" s="76"/>
      <c r="J427" s="76"/>
      <c r="K427" s="76"/>
      <c r="L427" s="76"/>
      <c r="M427" s="76"/>
    </row>
    <row r="428" spans="8:13" x14ac:dyDescent="0.2">
      <c r="H428" s="76"/>
      <c r="I428" s="76"/>
      <c r="J428" s="76"/>
      <c r="K428" s="76"/>
      <c r="L428" s="76"/>
      <c r="M428" s="76"/>
    </row>
    <row r="429" spans="8:13" x14ac:dyDescent="0.2">
      <c r="H429" s="76"/>
      <c r="I429" s="76"/>
      <c r="J429" s="76"/>
      <c r="K429" s="76"/>
      <c r="L429" s="76"/>
      <c r="M429" s="76"/>
    </row>
    <row r="430" spans="8:13" x14ac:dyDescent="0.2">
      <c r="H430" s="76"/>
      <c r="I430" s="76"/>
      <c r="J430" s="76"/>
      <c r="K430" s="76"/>
      <c r="L430" s="76"/>
      <c r="M430" s="76"/>
    </row>
    <row r="431" spans="8:13" x14ac:dyDescent="0.2">
      <c r="H431" s="76"/>
      <c r="I431" s="76"/>
      <c r="J431" s="76"/>
      <c r="K431" s="76"/>
      <c r="L431" s="76"/>
      <c r="M431" s="76"/>
    </row>
    <row r="432" spans="8:13" x14ac:dyDescent="0.2">
      <c r="H432" s="76"/>
      <c r="I432" s="76"/>
      <c r="J432" s="76"/>
      <c r="K432" s="76"/>
      <c r="L432" s="76"/>
      <c r="M432" s="76"/>
    </row>
    <row r="433" spans="8:13" x14ac:dyDescent="0.2">
      <c r="H433" s="76"/>
      <c r="I433" s="76"/>
      <c r="J433" s="76"/>
      <c r="K433" s="76"/>
      <c r="L433" s="76"/>
      <c r="M433" s="76"/>
    </row>
    <row r="434" spans="8:13" x14ac:dyDescent="0.2">
      <c r="H434" s="76"/>
      <c r="I434" s="76"/>
      <c r="J434" s="76"/>
      <c r="K434" s="76"/>
      <c r="L434" s="76"/>
      <c r="M434" s="76"/>
    </row>
    <row r="435" spans="8:13" x14ac:dyDescent="0.2">
      <c r="H435" s="76"/>
      <c r="I435" s="76"/>
      <c r="J435" s="76"/>
      <c r="K435" s="76"/>
      <c r="L435" s="76"/>
      <c r="M435" s="76"/>
    </row>
    <row r="436" spans="8:13" x14ac:dyDescent="0.2">
      <c r="H436" s="76"/>
      <c r="I436" s="76"/>
      <c r="J436" s="76"/>
      <c r="K436" s="76"/>
      <c r="L436" s="76"/>
      <c r="M436" s="76"/>
    </row>
    <row r="437" spans="8:13" x14ac:dyDescent="0.2">
      <c r="H437" s="76"/>
      <c r="I437" s="76"/>
      <c r="J437" s="76"/>
      <c r="K437" s="76"/>
      <c r="L437" s="76"/>
      <c r="M437" s="76"/>
    </row>
    <row r="438" spans="8:13" x14ac:dyDescent="0.2">
      <c r="H438" s="76"/>
      <c r="I438" s="76"/>
      <c r="J438" s="76"/>
      <c r="K438" s="76"/>
      <c r="L438" s="76"/>
      <c r="M438" s="76"/>
    </row>
    <row r="439" spans="8:13" x14ac:dyDescent="0.2">
      <c r="H439" s="71"/>
      <c r="I439" s="71"/>
      <c r="J439" s="71"/>
      <c r="K439" s="71"/>
      <c r="L439" s="71"/>
      <c r="M439" s="71"/>
    </row>
    <row r="440" spans="8:13" x14ac:dyDescent="0.2">
      <c r="H440" s="71"/>
      <c r="I440" s="71"/>
      <c r="J440" s="71"/>
      <c r="K440" s="71"/>
      <c r="L440" s="71"/>
      <c r="M440" s="71"/>
    </row>
    <row r="441" spans="8:13" x14ac:dyDescent="0.2">
      <c r="H441" s="71"/>
      <c r="I441" s="71"/>
      <c r="J441" s="71"/>
      <c r="K441" s="71"/>
      <c r="L441" s="71"/>
      <c r="M441" s="71"/>
    </row>
    <row r="442" spans="8:13" x14ac:dyDescent="0.2">
      <c r="H442" s="71"/>
      <c r="I442" s="71"/>
      <c r="J442" s="71"/>
      <c r="K442" s="71"/>
      <c r="L442" s="71"/>
      <c r="M442" s="71"/>
    </row>
    <row r="443" spans="8:13" x14ac:dyDescent="0.2">
      <c r="H443" s="71"/>
      <c r="I443" s="71"/>
      <c r="J443" s="71"/>
      <c r="K443" s="71"/>
      <c r="L443" s="71"/>
      <c r="M443" s="71"/>
    </row>
    <row r="444" spans="8:13" x14ac:dyDescent="0.2">
      <c r="H444" s="71"/>
      <c r="I444" s="71"/>
      <c r="J444" s="71"/>
      <c r="K444" s="71"/>
      <c r="L444" s="71"/>
      <c r="M444" s="71"/>
    </row>
    <row r="445" spans="8:13" x14ac:dyDescent="0.2">
      <c r="H445" s="71"/>
      <c r="I445" s="71"/>
      <c r="J445" s="71"/>
      <c r="K445" s="71"/>
      <c r="L445" s="71"/>
      <c r="M445" s="71"/>
    </row>
    <row r="446" spans="8:13" x14ac:dyDescent="0.2">
      <c r="H446" s="71"/>
      <c r="I446" s="71"/>
      <c r="J446" s="71"/>
      <c r="K446" s="71"/>
      <c r="L446" s="71"/>
      <c r="M446" s="71"/>
    </row>
    <row r="447" spans="8:13" x14ac:dyDescent="0.2">
      <c r="H447" s="71"/>
      <c r="I447" s="71"/>
      <c r="J447" s="71"/>
      <c r="K447" s="71"/>
      <c r="L447" s="71"/>
      <c r="M447" s="71"/>
    </row>
    <row r="448" spans="8:13" x14ac:dyDescent="0.2">
      <c r="H448" s="71"/>
      <c r="I448" s="71"/>
      <c r="J448" s="71"/>
      <c r="K448" s="71"/>
      <c r="L448" s="71"/>
      <c r="M448" s="71"/>
    </row>
    <row r="449" spans="8:13" x14ac:dyDescent="0.2">
      <c r="H449" s="71"/>
      <c r="I449" s="71"/>
      <c r="J449" s="71"/>
      <c r="K449" s="71"/>
      <c r="L449" s="71"/>
      <c r="M449" s="71"/>
    </row>
    <row r="450" spans="8:13" x14ac:dyDescent="0.2">
      <c r="H450" s="71"/>
      <c r="I450" s="71"/>
      <c r="J450" s="71"/>
      <c r="K450" s="71"/>
      <c r="L450" s="71"/>
      <c r="M450" s="71"/>
    </row>
    <row r="451" spans="8:13" x14ac:dyDescent="0.2">
      <c r="H451" s="71"/>
      <c r="I451" s="71"/>
      <c r="J451" s="71"/>
      <c r="K451" s="71"/>
      <c r="L451" s="71"/>
      <c r="M451" s="71"/>
    </row>
    <row r="452" spans="8:13" x14ac:dyDescent="0.2">
      <c r="H452" s="71"/>
      <c r="I452" s="71"/>
      <c r="J452" s="71"/>
      <c r="K452" s="71"/>
      <c r="L452" s="71"/>
      <c r="M452" s="71"/>
    </row>
    <row r="453" spans="8:13" x14ac:dyDescent="0.2">
      <c r="H453" s="71"/>
      <c r="I453" s="71"/>
      <c r="J453" s="71"/>
      <c r="K453" s="71"/>
      <c r="L453" s="71"/>
      <c r="M453" s="71"/>
    </row>
    <row r="454" spans="8:13" x14ac:dyDescent="0.2">
      <c r="H454" s="71"/>
      <c r="I454" s="71"/>
      <c r="J454" s="71"/>
      <c r="K454" s="71"/>
      <c r="L454" s="71"/>
      <c r="M454" s="71"/>
    </row>
    <row r="455" spans="8:13" x14ac:dyDescent="0.2">
      <c r="H455" s="71"/>
      <c r="I455" s="71"/>
      <c r="J455" s="71"/>
      <c r="K455" s="71"/>
      <c r="L455" s="71"/>
      <c r="M455" s="71"/>
    </row>
    <row r="456" spans="8:13" x14ac:dyDescent="0.2">
      <c r="H456" s="71"/>
      <c r="I456" s="71"/>
      <c r="J456" s="71"/>
      <c r="K456" s="71"/>
      <c r="L456" s="71"/>
      <c r="M456" s="71"/>
    </row>
    <row r="457" spans="8:13" x14ac:dyDescent="0.2">
      <c r="H457" s="71"/>
      <c r="I457" s="71"/>
      <c r="J457" s="71"/>
      <c r="K457" s="71"/>
      <c r="L457" s="71"/>
      <c r="M457" s="71"/>
    </row>
    <row r="458" spans="8:13" x14ac:dyDescent="0.2">
      <c r="H458" s="71"/>
      <c r="I458" s="71"/>
      <c r="J458" s="71"/>
      <c r="K458" s="71"/>
      <c r="L458" s="71"/>
      <c r="M458" s="71"/>
    </row>
    <row r="459" spans="8:13" x14ac:dyDescent="0.2">
      <c r="H459" s="71"/>
      <c r="I459" s="71"/>
      <c r="J459" s="71"/>
      <c r="K459" s="71"/>
      <c r="L459" s="71"/>
      <c r="M459" s="71"/>
    </row>
    <row r="460" spans="8:13" x14ac:dyDescent="0.2">
      <c r="H460" s="71"/>
      <c r="I460" s="71"/>
      <c r="J460" s="71"/>
      <c r="K460" s="71"/>
      <c r="L460" s="71"/>
      <c r="M460" s="71"/>
    </row>
    <row r="461" spans="8:13" x14ac:dyDescent="0.2">
      <c r="H461" s="71"/>
      <c r="I461" s="71"/>
      <c r="J461" s="71"/>
      <c r="K461" s="71"/>
      <c r="L461" s="71"/>
      <c r="M461" s="71"/>
    </row>
    <row r="462" spans="8:13" x14ac:dyDescent="0.2">
      <c r="H462" s="71"/>
      <c r="I462" s="71"/>
      <c r="J462" s="71"/>
      <c r="K462" s="71"/>
      <c r="L462" s="71"/>
      <c r="M462" s="71"/>
    </row>
    <row r="463" spans="8:13" x14ac:dyDescent="0.2">
      <c r="H463" s="71"/>
      <c r="I463" s="71"/>
      <c r="J463" s="71"/>
      <c r="K463" s="71"/>
      <c r="L463" s="71"/>
      <c r="M463" s="71"/>
    </row>
    <row r="464" spans="8:13" x14ac:dyDescent="0.2">
      <c r="H464" s="71"/>
      <c r="I464" s="71"/>
      <c r="J464" s="71"/>
      <c r="K464" s="71"/>
      <c r="L464" s="71"/>
      <c r="M464" s="71"/>
    </row>
    <row r="465" spans="8:13" x14ac:dyDescent="0.2">
      <c r="H465" s="71"/>
      <c r="I465" s="71"/>
      <c r="J465" s="71"/>
      <c r="K465" s="71"/>
      <c r="L465" s="71"/>
      <c r="M465" s="71"/>
    </row>
    <row r="466" spans="8:13" x14ac:dyDescent="0.2">
      <c r="H466" s="71"/>
      <c r="I466" s="71"/>
      <c r="J466" s="71"/>
      <c r="K466" s="71"/>
      <c r="L466" s="71"/>
      <c r="M466" s="71"/>
    </row>
    <row r="467" spans="8:13" x14ac:dyDescent="0.2">
      <c r="H467" s="71"/>
      <c r="I467" s="71"/>
      <c r="J467" s="71"/>
      <c r="K467" s="71"/>
      <c r="L467" s="71"/>
      <c r="M467" s="71"/>
    </row>
    <row r="468" spans="8:13" x14ac:dyDescent="0.2">
      <c r="H468" s="71"/>
      <c r="I468" s="71"/>
      <c r="J468" s="71"/>
      <c r="K468" s="71"/>
      <c r="L468" s="71"/>
      <c r="M468" s="71"/>
    </row>
    <row r="469" spans="8:13" x14ac:dyDescent="0.2">
      <c r="H469" s="71"/>
      <c r="I469" s="71"/>
      <c r="J469" s="71"/>
      <c r="K469" s="71"/>
      <c r="L469" s="71"/>
      <c r="M469" s="71"/>
    </row>
    <row r="470" spans="8:13" x14ac:dyDescent="0.2">
      <c r="H470" s="71"/>
      <c r="I470" s="71"/>
      <c r="J470" s="71"/>
      <c r="K470" s="71"/>
      <c r="L470" s="71"/>
      <c r="M470" s="71"/>
    </row>
    <row r="471" spans="8:13" x14ac:dyDescent="0.2">
      <c r="H471" s="71"/>
      <c r="I471" s="71"/>
      <c r="J471" s="71"/>
      <c r="K471" s="71"/>
      <c r="L471" s="71"/>
      <c r="M471" s="71"/>
    </row>
    <row r="472" spans="8:13" x14ac:dyDescent="0.2">
      <c r="H472" s="71"/>
      <c r="I472" s="71"/>
      <c r="J472" s="71"/>
      <c r="K472" s="71"/>
      <c r="L472" s="71"/>
      <c r="M472" s="71"/>
    </row>
    <row r="473" spans="8:13" x14ac:dyDescent="0.2">
      <c r="H473" s="71"/>
      <c r="I473" s="71"/>
      <c r="J473" s="71"/>
      <c r="K473" s="71"/>
      <c r="L473" s="71"/>
      <c r="M473" s="71"/>
    </row>
    <row r="474" spans="8:13" x14ac:dyDescent="0.2">
      <c r="H474" s="71"/>
      <c r="I474" s="71"/>
      <c r="J474" s="71"/>
      <c r="K474" s="71"/>
      <c r="L474" s="71"/>
      <c r="M474" s="71"/>
    </row>
    <row r="475" spans="8:13" x14ac:dyDescent="0.2">
      <c r="H475" s="71"/>
      <c r="I475" s="71"/>
      <c r="J475" s="71"/>
      <c r="K475" s="71"/>
      <c r="L475" s="71"/>
      <c r="M475" s="71"/>
    </row>
    <row r="476" spans="8:13" x14ac:dyDescent="0.2">
      <c r="H476" s="71"/>
      <c r="I476" s="71"/>
      <c r="J476" s="71"/>
      <c r="K476" s="71"/>
      <c r="L476" s="71"/>
      <c r="M476" s="71"/>
    </row>
    <row r="477" spans="8:13" x14ac:dyDescent="0.2">
      <c r="H477" s="71"/>
      <c r="I477" s="71"/>
      <c r="J477" s="71"/>
      <c r="K477" s="71"/>
      <c r="L477" s="71"/>
      <c r="M477" s="71"/>
    </row>
    <row r="478" spans="8:13" x14ac:dyDescent="0.2">
      <c r="H478" s="71"/>
      <c r="I478" s="71"/>
      <c r="J478" s="71"/>
      <c r="K478" s="71"/>
      <c r="L478" s="71"/>
      <c r="M478" s="71"/>
    </row>
    <row r="479" spans="8:13" x14ac:dyDescent="0.2">
      <c r="H479" s="71"/>
      <c r="I479" s="71"/>
      <c r="J479" s="71"/>
      <c r="K479" s="71"/>
      <c r="L479" s="71"/>
      <c r="M479" s="71"/>
    </row>
    <row r="480" spans="8:13" x14ac:dyDescent="0.2">
      <c r="H480" s="71"/>
      <c r="I480" s="71"/>
      <c r="J480" s="71"/>
      <c r="K480" s="71"/>
      <c r="L480" s="71"/>
      <c r="M480" s="71"/>
    </row>
    <row r="481" spans="8:13" x14ac:dyDescent="0.2">
      <c r="H481" s="71"/>
      <c r="I481" s="71"/>
      <c r="J481" s="71"/>
      <c r="K481" s="71"/>
      <c r="L481" s="71"/>
      <c r="M481" s="71"/>
    </row>
    <row r="482" spans="8:13" x14ac:dyDescent="0.2">
      <c r="H482" s="71"/>
      <c r="I482" s="71"/>
      <c r="J482" s="71"/>
      <c r="K482" s="71"/>
      <c r="L482" s="71"/>
      <c r="M482" s="71"/>
    </row>
    <row r="483" spans="8:13" x14ac:dyDescent="0.2">
      <c r="H483" s="71"/>
      <c r="I483" s="71"/>
      <c r="J483" s="71"/>
      <c r="K483" s="71"/>
      <c r="L483" s="71"/>
      <c r="M483" s="71"/>
    </row>
    <row r="484" spans="8:13" x14ac:dyDescent="0.2">
      <c r="H484" s="71"/>
      <c r="I484" s="71"/>
      <c r="J484" s="71"/>
      <c r="K484" s="71"/>
      <c r="L484" s="71"/>
      <c r="M484" s="71"/>
    </row>
    <row r="485" spans="8:13" x14ac:dyDescent="0.2">
      <c r="H485" s="71"/>
      <c r="I485" s="71"/>
      <c r="J485" s="71"/>
      <c r="K485" s="71"/>
      <c r="L485" s="71"/>
      <c r="M485" s="71"/>
    </row>
    <row r="486" spans="8:13" x14ac:dyDescent="0.2">
      <c r="H486" s="71"/>
      <c r="I486" s="71"/>
      <c r="J486" s="71"/>
      <c r="K486" s="71"/>
      <c r="L486" s="71"/>
      <c r="M486" s="71"/>
    </row>
    <row r="487" spans="8:13" x14ac:dyDescent="0.2">
      <c r="H487" s="71"/>
      <c r="I487" s="71"/>
      <c r="J487" s="71"/>
      <c r="K487" s="71"/>
      <c r="L487" s="71"/>
      <c r="M487" s="71"/>
    </row>
    <row r="488" spans="8:13" x14ac:dyDescent="0.2">
      <c r="H488" s="71"/>
      <c r="I488" s="71"/>
      <c r="J488" s="71"/>
      <c r="K488" s="71"/>
      <c r="L488" s="71"/>
      <c r="M488" s="71"/>
    </row>
    <row r="489" spans="8:13" x14ac:dyDescent="0.2">
      <c r="H489" s="71"/>
      <c r="I489" s="71"/>
      <c r="J489" s="71"/>
      <c r="K489" s="71"/>
      <c r="L489" s="71"/>
      <c r="M489" s="71"/>
    </row>
    <row r="490" spans="8:13" x14ac:dyDescent="0.2">
      <c r="H490" s="71"/>
      <c r="I490" s="71"/>
      <c r="J490" s="71"/>
      <c r="K490" s="71"/>
      <c r="L490" s="71"/>
      <c r="M490" s="71"/>
    </row>
    <row r="491" spans="8:13" x14ac:dyDescent="0.2">
      <c r="H491" s="71"/>
      <c r="I491" s="71"/>
      <c r="J491" s="71"/>
      <c r="K491" s="71"/>
      <c r="L491" s="71"/>
      <c r="M491" s="71"/>
    </row>
    <row r="492" spans="8:13" x14ac:dyDescent="0.2">
      <c r="H492" s="71"/>
      <c r="I492" s="71"/>
      <c r="J492" s="71"/>
      <c r="K492" s="71"/>
      <c r="L492" s="71"/>
      <c r="M492" s="71"/>
    </row>
    <row r="493" spans="8:13" x14ac:dyDescent="0.2">
      <c r="H493" s="71"/>
      <c r="I493" s="71"/>
      <c r="J493" s="71"/>
      <c r="K493" s="71"/>
      <c r="L493" s="71"/>
      <c r="M493" s="71"/>
    </row>
    <row r="494" spans="8:13" x14ac:dyDescent="0.2">
      <c r="H494" s="71"/>
      <c r="I494" s="71"/>
      <c r="J494" s="71"/>
      <c r="K494" s="71"/>
      <c r="L494" s="71"/>
      <c r="M494" s="71"/>
    </row>
    <row r="495" spans="8:13" x14ac:dyDescent="0.2">
      <c r="H495" s="71"/>
      <c r="I495" s="71"/>
      <c r="J495" s="71"/>
      <c r="K495" s="71"/>
      <c r="L495" s="71"/>
      <c r="M495" s="71"/>
    </row>
    <row r="496" spans="8:13" x14ac:dyDescent="0.2">
      <c r="H496" s="71"/>
      <c r="I496" s="71"/>
      <c r="J496" s="71"/>
      <c r="K496" s="71"/>
      <c r="L496" s="71"/>
      <c r="M496" s="71"/>
    </row>
    <row r="497" spans="8:13" x14ac:dyDescent="0.2">
      <c r="H497" s="71"/>
      <c r="I497" s="71"/>
      <c r="J497" s="71"/>
      <c r="K497" s="71"/>
      <c r="L497" s="71"/>
      <c r="M497" s="71"/>
    </row>
  </sheetData>
  <mergeCells count="53">
    <mergeCell ref="B27:E27"/>
    <mergeCell ref="B28:E28"/>
    <mergeCell ref="B30:E30"/>
    <mergeCell ref="H30:L30"/>
    <mergeCell ref="B22:D22"/>
    <mergeCell ref="B23:D23"/>
    <mergeCell ref="B24:D24"/>
    <mergeCell ref="B25:D25"/>
    <mergeCell ref="I22:K22"/>
    <mergeCell ref="I23:K23"/>
    <mergeCell ref="I24:K24"/>
    <mergeCell ref="I25:K25"/>
    <mergeCell ref="L22:N22"/>
    <mergeCell ref="L23:N23"/>
    <mergeCell ref="H28:K28"/>
    <mergeCell ref="L28:N28"/>
    <mergeCell ref="B21:D21"/>
    <mergeCell ref="E14:F14"/>
    <mergeCell ref="F28:G28"/>
    <mergeCell ref="F27:G27"/>
    <mergeCell ref="F30:G30"/>
    <mergeCell ref="F20:G20"/>
    <mergeCell ref="F21:G21"/>
    <mergeCell ref="F22:G22"/>
    <mergeCell ref="F23:G23"/>
    <mergeCell ref="F24:G24"/>
    <mergeCell ref="F25:G25"/>
    <mergeCell ref="E18:G18"/>
    <mergeCell ref="B18:D19"/>
    <mergeCell ref="F19:G19"/>
    <mergeCell ref="B14:D14"/>
    <mergeCell ref="B20:D20"/>
    <mergeCell ref="W2:W3"/>
    <mergeCell ref="B5:N5"/>
    <mergeCell ref="B8:N8"/>
    <mergeCell ref="B10:N10"/>
    <mergeCell ref="B12:N12"/>
    <mergeCell ref="K14:N14"/>
    <mergeCell ref="K16:N16"/>
    <mergeCell ref="H27:K27"/>
    <mergeCell ref="H14:J14"/>
    <mergeCell ref="H16:I16"/>
    <mergeCell ref="H18:H19"/>
    <mergeCell ref="I18:N18"/>
    <mergeCell ref="I19:K19"/>
    <mergeCell ref="L19:N19"/>
    <mergeCell ref="I20:K20"/>
    <mergeCell ref="I21:K21"/>
    <mergeCell ref="L20:N20"/>
    <mergeCell ref="L21:N21"/>
    <mergeCell ref="L27:N27"/>
    <mergeCell ref="L24:N24"/>
    <mergeCell ref="L25:N25"/>
  </mergeCells>
  <printOptions horizontalCentered="1"/>
  <pageMargins left="0.43307086614173229" right="0.47244094488188981" top="0.47244094488188981" bottom="0.62992125984251968" header="0" footer="0.59055118110236227"/>
  <pageSetup paperSize="9" scale="54" fitToWidth="0"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Q23"/>
  <sheetViews>
    <sheetView zoomScale="70" zoomScaleNormal="70" workbookViewId="0">
      <selection activeCell="D6" sqref="D6:AP6"/>
    </sheetView>
  </sheetViews>
  <sheetFormatPr baseColWidth="10" defaultColWidth="2.5" defaultRowHeight="12.75" x14ac:dyDescent="0.2"/>
  <cols>
    <col min="1" max="1" width="2.5" style="59" customWidth="1"/>
    <col min="2" max="2" width="13.83203125" style="60" customWidth="1"/>
    <col min="3" max="3" width="3.1640625" style="59" customWidth="1"/>
    <col min="4" max="12" width="2.5" style="59"/>
    <col min="13" max="13" width="11.33203125" style="59" customWidth="1"/>
    <col min="14" max="16" width="2.5" style="59"/>
    <col min="17" max="17" width="20.83203125" style="59" customWidth="1"/>
    <col min="18" max="21" width="2.5" style="59"/>
    <col min="22" max="22" width="27.6640625" style="59" customWidth="1"/>
    <col min="23" max="41" width="2.5" style="59"/>
    <col min="42" max="42" width="4.6640625" style="59" customWidth="1"/>
    <col min="43" max="43" width="2.5" style="59" customWidth="1"/>
    <col min="44" max="16384" width="2.5" style="59"/>
  </cols>
  <sheetData>
    <row r="1" spans="1:43" s="119" customFormat="1" ht="62.25" customHeight="1" x14ac:dyDescent="0.2">
      <c r="B1" s="508" t="s">
        <v>228</v>
      </c>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c r="AK1" s="453"/>
      <c r="AL1" s="453"/>
      <c r="AM1" s="453"/>
      <c r="AN1" s="453"/>
      <c r="AO1" s="453"/>
      <c r="AP1" s="453"/>
    </row>
    <row r="2" spans="1:43" s="119" customFormat="1" ht="15.75" x14ac:dyDescent="0.2">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row>
    <row r="3" spans="1:43" s="122" customFormat="1" ht="37.5" customHeight="1" x14ac:dyDescent="0.2">
      <c r="A3" s="121"/>
      <c r="B3" s="183" t="s">
        <v>148</v>
      </c>
      <c r="C3" s="169"/>
      <c r="D3" s="412" t="s">
        <v>73</v>
      </c>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3"/>
      <c r="AM3" s="413"/>
      <c r="AN3" s="413"/>
      <c r="AO3" s="413"/>
      <c r="AP3" s="413"/>
    </row>
    <row r="4" spans="1:43" s="122" customFormat="1" ht="14.25" customHeight="1" x14ac:dyDescent="0.2">
      <c r="A4" s="181"/>
      <c r="B4" s="171"/>
      <c r="C4" s="171"/>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row>
    <row r="5" spans="1:43" s="124" customFormat="1" ht="40.5" customHeight="1" x14ac:dyDescent="0.2">
      <c r="A5" s="121"/>
      <c r="B5" s="183" t="s">
        <v>51</v>
      </c>
      <c r="C5" s="169"/>
      <c r="D5" s="412" t="s">
        <v>75</v>
      </c>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row>
    <row r="6" spans="1:43" s="122" customFormat="1" ht="47.25" customHeight="1" x14ac:dyDescent="0.2">
      <c r="A6" s="121"/>
      <c r="B6" s="183" t="s">
        <v>52</v>
      </c>
      <c r="C6" s="169"/>
      <c r="D6" s="412" t="s">
        <v>75</v>
      </c>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row>
    <row r="7" spans="1:43" s="122" customFormat="1" ht="33" customHeight="1" x14ac:dyDescent="0.2">
      <c r="A7" s="121"/>
      <c r="B7" s="183" t="s">
        <v>53</v>
      </c>
      <c r="C7" s="169"/>
      <c r="D7" s="412" t="s">
        <v>76</v>
      </c>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c r="AM7" s="412"/>
      <c r="AN7" s="412"/>
      <c r="AO7" s="412"/>
      <c r="AP7" s="412"/>
    </row>
    <row r="8" spans="1:43" s="122" customFormat="1" ht="15.75" x14ac:dyDescent="0.2">
      <c r="A8" s="181"/>
      <c r="B8" s="171"/>
      <c r="C8" s="171"/>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row>
    <row r="9" spans="1:43" s="122" customFormat="1" ht="22.5" customHeight="1" x14ac:dyDescent="0.2">
      <c r="A9" s="181"/>
      <c r="B9" s="183" t="s">
        <v>160</v>
      </c>
      <c r="C9" s="315"/>
      <c r="D9" s="507" t="s">
        <v>159</v>
      </c>
      <c r="E9" s="507"/>
      <c r="F9" s="507"/>
      <c r="G9" s="507"/>
      <c r="H9" s="507"/>
      <c r="I9" s="507"/>
      <c r="J9" s="507"/>
      <c r="K9" s="507"/>
      <c r="L9" s="507"/>
      <c r="M9" s="507"/>
      <c r="N9" s="507"/>
      <c r="O9" s="507"/>
      <c r="P9" s="507"/>
      <c r="Q9" s="507"/>
      <c r="R9" s="507"/>
      <c r="S9" s="507"/>
      <c r="T9" s="507"/>
      <c r="U9" s="507"/>
      <c r="V9" s="507"/>
      <c r="W9" s="507"/>
      <c r="X9" s="507"/>
      <c r="Y9" s="507"/>
      <c r="Z9" s="507"/>
      <c r="AA9" s="507"/>
      <c r="AB9" s="507"/>
      <c r="AC9" s="507"/>
      <c r="AD9" s="507"/>
      <c r="AE9" s="507"/>
      <c r="AF9" s="507"/>
      <c r="AG9" s="507"/>
      <c r="AH9" s="507"/>
      <c r="AI9" s="507"/>
      <c r="AJ9" s="507"/>
      <c r="AK9" s="507"/>
      <c r="AL9" s="507"/>
      <c r="AM9" s="507"/>
      <c r="AN9" s="507"/>
      <c r="AO9" s="507"/>
      <c r="AP9" s="507"/>
      <c r="AQ9" s="507"/>
    </row>
    <row r="10" spans="1:43" s="122" customFormat="1" ht="15.75" x14ac:dyDescent="0.2">
      <c r="A10" s="181"/>
      <c r="B10" s="319"/>
      <c r="C10" s="315"/>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row>
    <row r="11" spans="1:43" s="124" customFormat="1" ht="48" customHeight="1" x14ac:dyDescent="0.2">
      <c r="A11" s="182"/>
      <c r="B11" s="183" t="s">
        <v>161</v>
      </c>
      <c r="C11" s="121"/>
      <c r="D11" s="412" t="s">
        <v>162</v>
      </c>
      <c r="E11" s="412"/>
      <c r="F11" s="412"/>
      <c r="G11" s="412"/>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c r="AH11" s="412"/>
      <c r="AI11" s="412"/>
      <c r="AJ11" s="412"/>
      <c r="AK11" s="412"/>
      <c r="AL11" s="412"/>
      <c r="AM11" s="412"/>
      <c r="AN11" s="412"/>
      <c r="AO11" s="412"/>
      <c r="AP11" s="412"/>
    </row>
    <row r="12" spans="1:43" s="124" customFormat="1" ht="8.25" customHeight="1" x14ac:dyDescent="0.2">
      <c r="A12" s="182"/>
      <c r="C12" s="169"/>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80"/>
    </row>
    <row r="13" spans="1:43" s="124" customFormat="1" ht="37.5" customHeight="1" x14ac:dyDescent="0.2">
      <c r="A13" s="182"/>
      <c r="B13" s="183" t="s">
        <v>163</v>
      </c>
      <c r="C13" s="121"/>
      <c r="D13" s="412" t="s">
        <v>117</v>
      </c>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row>
    <row r="14" spans="1:43" s="124" customFormat="1" ht="10.5" customHeight="1" x14ac:dyDescent="0.2">
      <c r="A14" s="182"/>
      <c r="B14" s="182"/>
      <c r="C14" s="169"/>
      <c r="D14" s="170"/>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row>
    <row r="15" spans="1:43" s="124" customFormat="1" ht="24.75" customHeight="1" x14ac:dyDescent="0.2">
      <c r="A15" s="182"/>
      <c r="B15" s="183" t="s">
        <v>168</v>
      </c>
      <c r="C15" s="169"/>
      <c r="D15" s="412" t="s">
        <v>229</v>
      </c>
      <c r="E15" s="412"/>
      <c r="F15" s="412"/>
      <c r="G15" s="412"/>
      <c r="H15" s="412"/>
      <c r="I15" s="412"/>
      <c r="J15" s="412"/>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2"/>
      <c r="AH15" s="412"/>
      <c r="AI15" s="412"/>
      <c r="AJ15" s="412"/>
      <c r="AK15" s="412"/>
      <c r="AL15" s="412"/>
      <c r="AM15" s="412"/>
      <c r="AN15" s="412"/>
      <c r="AO15" s="412"/>
      <c r="AP15" s="412"/>
    </row>
    <row r="16" spans="1:43" s="124" customFormat="1" ht="11.25" customHeight="1" x14ac:dyDescent="0.2">
      <c r="A16" s="182"/>
      <c r="B16" s="169"/>
      <c r="C16" s="182"/>
    </row>
    <row r="17" spans="1:42" s="124" customFormat="1" ht="43.5" customHeight="1" x14ac:dyDescent="0.2">
      <c r="A17" s="182"/>
      <c r="B17" s="319" t="s">
        <v>164</v>
      </c>
      <c r="C17" s="121"/>
      <c r="D17" s="412" t="s">
        <v>214</v>
      </c>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3"/>
      <c r="AF17" s="413"/>
      <c r="AG17" s="413"/>
      <c r="AH17" s="413"/>
      <c r="AI17" s="413"/>
      <c r="AJ17" s="413"/>
      <c r="AK17" s="413"/>
      <c r="AL17" s="413"/>
      <c r="AM17" s="413"/>
      <c r="AN17" s="413"/>
      <c r="AO17" s="413"/>
      <c r="AP17" s="413"/>
    </row>
    <row r="18" spans="1:42" s="124" customFormat="1" ht="15.75" x14ac:dyDescent="0.25">
      <c r="A18" s="125"/>
      <c r="B18" s="319"/>
      <c r="C18" s="125"/>
    </row>
    <row r="19" spans="1:42" s="124" customFormat="1" ht="15.75" x14ac:dyDescent="0.25">
      <c r="A19" s="125"/>
      <c r="B19" s="121"/>
      <c r="C19" s="121"/>
      <c r="D19" s="456"/>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09"/>
      <c r="AE19" s="509"/>
      <c r="AF19" s="509"/>
      <c r="AG19" s="509"/>
      <c r="AH19" s="509"/>
      <c r="AI19" s="509"/>
      <c r="AJ19" s="509"/>
      <c r="AK19" s="509"/>
      <c r="AL19" s="509"/>
      <c r="AM19" s="509"/>
      <c r="AN19" s="509"/>
      <c r="AO19" s="509"/>
      <c r="AP19" s="509"/>
    </row>
    <row r="20" spans="1:42" x14ac:dyDescent="0.2">
      <c r="A20" s="103"/>
      <c r="B20" s="173"/>
      <c r="C20" s="173"/>
      <c r="D20" s="510"/>
      <c r="E20" s="510"/>
      <c r="F20" s="510"/>
      <c r="G20" s="510"/>
      <c r="H20" s="510"/>
      <c r="I20" s="510"/>
      <c r="J20" s="510"/>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510"/>
      <c r="AK20" s="510"/>
      <c r="AL20" s="510"/>
      <c r="AM20" s="510"/>
      <c r="AN20" s="510"/>
      <c r="AO20" s="510"/>
      <c r="AP20" s="510"/>
    </row>
    <row r="21" spans="1:42" x14ac:dyDescent="0.2">
      <c r="A21" s="104"/>
      <c r="C21" s="104"/>
    </row>
    <row r="22" spans="1:42" x14ac:dyDescent="0.2">
      <c r="A22" s="104"/>
      <c r="C22" s="104"/>
    </row>
    <row r="23" spans="1:42" x14ac:dyDescent="0.2">
      <c r="A23" s="104"/>
      <c r="C23" s="104"/>
    </row>
  </sheetData>
  <mergeCells count="11">
    <mergeCell ref="D19:AP20"/>
    <mergeCell ref="D11:AP11"/>
    <mergeCell ref="D13:AP13"/>
    <mergeCell ref="D15:AP15"/>
    <mergeCell ref="D17:AP17"/>
    <mergeCell ref="D9:AQ9"/>
    <mergeCell ref="D7:AP7"/>
    <mergeCell ref="D6:AP6"/>
    <mergeCell ref="B1:AP1"/>
    <mergeCell ref="D3:AP3"/>
    <mergeCell ref="D5:AP5"/>
  </mergeCells>
  <printOptions horizontalCentered="1"/>
  <pageMargins left="0.70866141732283472" right="0.70866141732283472" top="0.74803149606299213" bottom="1.6929133858267718" header="0.31496062992125984" footer="1.7322834645669292"/>
  <pageSetup paperSize="9" scale="82"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F133"/>
  <sheetViews>
    <sheetView showGridLines="0" zoomScale="60" zoomScaleNormal="60" zoomScalePageLayoutView="60" workbookViewId="0">
      <selection activeCell="A7" sqref="A7:E7"/>
    </sheetView>
  </sheetViews>
  <sheetFormatPr baseColWidth="10" defaultColWidth="13.5" defaultRowHeight="12.75" x14ac:dyDescent="0.2"/>
  <cols>
    <col min="1" max="2" width="53" style="8" customWidth="1"/>
    <col min="3" max="3" width="8" style="8" customWidth="1"/>
    <col min="4" max="4" width="63.5" style="8" customWidth="1"/>
    <col min="5" max="5" width="65.1640625" style="8" customWidth="1"/>
    <col min="6" max="6" width="13.5" style="12"/>
    <col min="7" max="16384" width="13.5" style="8"/>
  </cols>
  <sheetData>
    <row r="2" spans="1:6" s="137" customFormat="1" ht="18" x14ac:dyDescent="0.2">
      <c r="A2" s="136"/>
      <c r="F2" s="152"/>
    </row>
    <row r="3" spans="1:6" s="137" customFormat="1" ht="18" x14ac:dyDescent="0.2">
      <c r="A3" s="400" t="s">
        <v>72</v>
      </c>
      <c r="B3" s="400"/>
      <c r="C3" s="400"/>
      <c r="D3" s="400"/>
      <c r="E3" s="400"/>
      <c r="F3" s="152"/>
    </row>
    <row r="4" spans="1:6" s="137" customFormat="1" ht="18" x14ac:dyDescent="0.2">
      <c r="A4" s="136"/>
      <c r="F4" s="152"/>
    </row>
    <row r="5" spans="1:6" s="137" customFormat="1" ht="18" x14ac:dyDescent="0.2">
      <c r="A5" s="423" t="s">
        <v>90</v>
      </c>
      <c r="B5" s="423"/>
      <c r="C5" s="423"/>
      <c r="D5" s="423"/>
      <c r="E5" s="423"/>
      <c r="F5" s="152"/>
    </row>
    <row r="6" spans="1:6" s="137" customFormat="1" ht="18" x14ac:dyDescent="0.2">
      <c r="A6" s="136"/>
      <c r="F6" s="152"/>
    </row>
    <row r="7" spans="1:6" s="137" customFormat="1" ht="47.25" customHeight="1" x14ac:dyDescent="0.2">
      <c r="A7" s="410" t="s">
        <v>199</v>
      </c>
      <c r="B7" s="410"/>
      <c r="C7" s="410"/>
      <c r="D7" s="410"/>
      <c r="E7" s="410"/>
      <c r="F7" s="152"/>
    </row>
    <row r="8" spans="1:6" s="137" customFormat="1" ht="33.75" customHeight="1" x14ac:dyDescent="0.2">
      <c r="A8" s="511"/>
      <c r="B8" s="511"/>
      <c r="C8" s="511"/>
      <c r="D8" s="511"/>
      <c r="E8" s="511"/>
      <c r="F8" s="152"/>
    </row>
    <row r="9" spans="1:6" s="137" customFormat="1" ht="24.75" customHeight="1" x14ac:dyDescent="0.2">
      <c r="A9" s="400" t="s">
        <v>48</v>
      </c>
      <c r="B9" s="400"/>
      <c r="C9" s="400"/>
      <c r="D9" s="400"/>
      <c r="E9" s="400"/>
      <c r="F9" s="152"/>
    </row>
    <row r="10" spans="1:6" s="205" customFormat="1" ht="18" x14ac:dyDescent="0.2">
      <c r="F10" s="243"/>
    </row>
    <row r="11" spans="1:6" s="205" customFormat="1" ht="18.75" thickBot="1" x14ac:dyDescent="0.25">
      <c r="A11" s="204"/>
      <c r="B11" s="204"/>
      <c r="C11" s="204"/>
      <c r="D11" s="204"/>
      <c r="E11" s="262"/>
      <c r="F11" s="243"/>
    </row>
    <row r="12" spans="1:6" s="205" customFormat="1" ht="27.75" customHeight="1" thickBot="1" x14ac:dyDescent="0.25">
      <c r="A12" s="401" t="s">
        <v>54</v>
      </c>
      <c r="B12" s="403"/>
      <c r="C12" s="241"/>
      <c r="D12" s="516" t="s">
        <v>55</v>
      </c>
      <c r="E12" s="517"/>
      <c r="F12" s="243"/>
    </row>
    <row r="13" spans="1:6" s="137" customFormat="1" ht="37.5" customHeight="1" thickBot="1" x14ac:dyDescent="0.25">
      <c r="A13" s="144"/>
      <c r="B13" s="145"/>
      <c r="C13" s="241"/>
      <c r="D13" s="350"/>
      <c r="E13" s="351"/>
      <c r="F13" s="152"/>
    </row>
    <row r="14" spans="1:6" s="137" customFormat="1" ht="24.75" customHeight="1" thickBot="1" x14ac:dyDescent="0.25">
      <c r="E14" s="136"/>
      <c r="F14" s="152"/>
    </row>
    <row r="15" spans="1:6" s="137" customFormat="1" ht="34.5" customHeight="1" thickBot="1" x14ac:dyDescent="0.25">
      <c r="B15" s="136"/>
      <c r="C15" s="136"/>
      <c r="D15" s="301" t="s">
        <v>70</v>
      </c>
      <c r="E15" s="348"/>
      <c r="F15" s="152"/>
    </row>
    <row r="16" spans="1:6" s="137" customFormat="1" ht="24" customHeight="1" x14ac:dyDescent="0.2">
      <c r="D16" s="349"/>
      <c r="E16" s="349"/>
      <c r="F16" s="152"/>
    </row>
    <row r="17" spans="1:6" s="65" customFormat="1" ht="15.75" thickBot="1" x14ac:dyDescent="0.25">
      <c r="E17" s="96"/>
      <c r="F17" s="71"/>
    </row>
    <row r="18" spans="1:6" s="34" customFormat="1" ht="24" customHeight="1" thickBot="1" x14ac:dyDescent="0.25">
      <c r="A18" s="298" t="s">
        <v>87</v>
      </c>
      <c r="B18" s="299" t="s">
        <v>43</v>
      </c>
      <c r="C18" s="518" t="s">
        <v>44</v>
      </c>
      <c r="D18" s="519"/>
      <c r="E18" s="300" t="s">
        <v>45</v>
      </c>
      <c r="F18" s="118"/>
    </row>
    <row r="19" spans="1:6" s="34" customFormat="1" ht="48.75" customHeight="1" x14ac:dyDescent="0.2">
      <c r="A19" s="263"/>
      <c r="B19" s="264"/>
      <c r="C19" s="520"/>
      <c r="D19" s="521"/>
      <c r="E19" s="265"/>
      <c r="F19" s="118"/>
    </row>
    <row r="20" spans="1:6" s="34" customFormat="1" ht="48.75" customHeight="1" x14ac:dyDescent="0.2">
      <c r="A20" s="266"/>
      <c r="B20" s="267"/>
      <c r="C20" s="514"/>
      <c r="D20" s="515"/>
      <c r="E20" s="268"/>
      <c r="F20" s="118"/>
    </row>
    <row r="21" spans="1:6" s="34" customFormat="1" ht="48.75" customHeight="1" x14ac:dyDescent="0.2">
      <c r="A21" s="269"/>
      <c r="B21" s="267"/>
      <c r="C21" s="514"/>
      <c r="D21" s="515"/>
      <c r="E21" s="268"/>
      <c r="F21" s="118"/>
    </row>
    <row r="22" spans="1:6" s="34" customFormat="1" ht="48.75" customHeight="1" x14ac:dyDescent="0.2">
      <c r="A22" s="269"/>
      <c r="B22" s="267"/>
      <c r="C22" s="514"/>
      <c r="D22" s="515"/>
      <c r="E22" s="268"/>
      <c r="F22" s="118"/>
    </row>
    <row r="23" spans="1:6" s="34" customFormat="1" ht="48.75" customHeight="1" x14ac:dyDescent="0.2">
      <c r="A23" s="266"/>
      <c r="B23" s="267"/>
      <c r="C23" s="514"/>
      <c r="D23" s="515"/>
      <c r="E23" s="268"/>
      <c r="F23" s="118"/>
    </row>
    <row r="24" spans="1:6" s="34" customFormat="1" ht="48.75" customHeight="1" x14ac:dyDescent="0.2">
      <c r="A24" s="269"/>
      <c r="B24" s="267"/>
      <c r="C24" s="514"/>
      <c r="D24" s="515"/>
      <c r="E24" s="268"/>
      <c r="F24" s="118"/>
    </row>
    <row r="25" spans="1:6" s="34" customFormat="1" ht="48.75" customHeight="1" x14ac:dyDescent="0.2">
      <c r="A25" s="266"/>
      <c r="B25" s="267"/>
      <c r="C25" s="514"/>
      <c r="D25" s="515"/>
      <c r="E25" s="268"/>
      <c r="F25" s="118"/>
    </row>
    <row r="26" spans="1:6" s="34" customFormat="1" ht="48.75" customHeight="1" x14ac:dyDescent="0.2">
      <c r="A26" s="269"/>
      <c r="B26" s="267"/>
      <c r="C26" s="514"/>
      <c r="D26" s="515"/>
      <c r="E26" s="268"/>
      <c r="F26" s="118"/>
    </row>
    <row r="27" spans="1:6" s="34" customFormat="1" ht="48.75" customHeight="1" x14ac:dyDescent="0.2">
      <c r="A27" s="269"/>
      <c r="B27" s="267"/>
      <c r="C27" s="514"/>
      <c r="D27" s="515"/>
      <c r="E27" s="268"/>
      <c r="F27" s="118"/>
    </row>
    <row r="28" spans="1:6" s="34" customFormat="1" ht="48.75" customHeight="1" x14ac:dyDescent="0.2">
      <c r="A28" s="266"/>
      <c r="B28" s="267"/>
      <c r="C28" s="514"/>
      <c r="D28" s="515"/>
      <c r="E28" s="268"/>
      <c r="F28" s="118"/>
    </row>
    <row r="29" spans="1:6" s="34" customFormat="1" ht="48.75" customHeight="1" x14ac:dyDescent="0.2">
      <c r="A29" s="269"/>
      <c r="B29" s="267"/>
      <c r="C29" s="514"/>
      <c r="D29" s="515"/>
      <c r="E29" s="268"/>
      <c r="F29" s="118"/>
    </row>
    <row r="30" spans="1:6" s="34" customFormat="1" ht="48.75" customHeight="1" x14ac:dyDescent="0.2">
      <c r="A30" s="269"/>
      <c r="B30" s="267"/>
      <c r="C30" s="514"/>
      <c r="D30" s="515"/>
      <c r="E30" s="268"/>
      <c r="F30" s="118"/>
    </row>
    <row r="31" spans="1:6" s="34" customFormat="1" ht="48.75" customHeight="1" x14ac:dyDescent="0.2">
      <c r="A31" s="266"/>
      <c r="B31" s="267"/>
      <c r="C31" s="514"/>
      <c r="D31" s="515"/>
      <c r="E31" s="268"/>
      <c r="F31" s="118"/>
    </row>
    <row r="32" spans="1:6" s="34" customFormat="1" ht="48.75" customHeight="1" x14ac:dyDescent="0.2">
      <c r="A32" s="269"/>
      <c r="B32" s="267"/>
      <c r="C32" s="514"/>
      <c r="D32" s="515"/>
      <c r="E32" s="268"/>
      <c r="F32" s="118"/>
    </row>
    <row r="33" spans="1:6" s="34" customFormat="1" ht="48.75" customHeight="1" x14ac:dyDescent="0.2">
      <c r="A33" s="269"/>
      <c r="B33" s="267"/>
      <c r="C33" s="514"/>
      <c r="D33" s="515"/>
      <c r="E33" s="268"/>
      <c r="F33" s="118"/>
    </row>
    <row r="34" spans="1:6" s="34" customFormat="1" ht="48.75" customHeight="1" x14ac:dyDescent="0.2">
      <c r="A34" s="266"/>
      <c r="B34" s="267"/>
      <c r="C34" s="514"/>
      <c r="D34" s="515"/>
      <c r="E34" s="268"/>
      <c r="F34" s="118"/>
    </row>
    <row r="35" spans="1:6" s="34" customFormat="1" ht="48.75" customHeight="1" x14ac:dyDescent="0.2">
      <c r="A35" s="269"/>
      <c r="B35" s="267"/>
      <c r="C35" s="514"/>
      <c r="D35" s="515"/>
      <c r="E35" s="268"/>
      <c r="F35" s="118"/>
    </row>
    <row r="36" spans="1:6" s="34" customFormat="1" ht="48.75" customHeight="1" x14ac:dyDescent="0.2">
      <c r="A36" s="269"/>
      <c r="B36" s="267"/>
      <c r="C36" s="514"/>
      <c r="D36" s="515"/>
      <c r="E36" s="268"/>
      <c r="F36" s="118"/>
    </row>
    <row r="37" spans="1:6" s="34" customFormat="1" ht="48.75" customHeight="1" x14ac:dyDescent="0.2">
      <c r="A37" s="269"/>
      <c r="B37" s="267"/>
      <c r="C37" s="514"/>
      <c r="D37" s="515"/>
      <c r="E37" s="268"/>
      <c r="F37" s="118"/>
    </row>
    <row r="38" spans="1:6" s="118" customFormat="1" ht="48.75" customHeight="1" thickBot="1" x14ac:dyDescent="0.25">
      <c r="A38" s="270"/>
      <c r="B38" s="271"/>
      <c r="C38" s="512"/>
      <c r="D38" s="513"/>
      <c r="E38" s="272"/>
    </row>
    <row r="39" spans="1:6" s="274" customFormat="1" ht="43.5" customHeight="1" thickBot="1" x14ac:dyDescent="0.25">
      <c r="A39" s="273"/>
      <c r="B39" s="273"/>
      <c r="C39" s="273"/>
      <c r="D39" s="312" t="s">
        <v>46</v>
      </c>
      <c r="E39" s="297">
        <f>SUM(E18:E37)</f>
        <v>0</v>
      </c>
    </row>
    <row r="40" spans="1:6" s="34" customFormat="1" ht="15" x14ac:dyDescent="0.2">
      <c r="F40" s="118"/>
    </row>
    <row r="41" spans="1:6" s="34" customFormat="1" ht="15" x14ac:dyDescent="0.2">
      <c r="F41" s="118"/>
    </row>
    <row r="42" spans="1:6" s="34" customFormat="1" ht="15" x14ac:dyDescent="0.2">
      <c r="F42" s="118"/>
    </row>
    <row r="43" spans="1:6" s="34" customFormat="1" ht="15" x14ac:dyDescent="0.2">
      <c r="F43" s="118"/>
    </row>
    <row r="80" spans="1:5" x14ac:dyDescent="0.2">
      <c r="A80" s="16"/>
      <c r="B80" s="16"/>
      <c r="C80" s="16"/>
      <c r="D80" s="16"/>
      <c r="E80" s="16"/>
    </row>
    <row r="81" spans="1:5" x14ac:dyDescent="0.2">
      <c r="A81" s="17"/>
      <c r="B81" s="11"/>
      <c r="C81" s="11"/>
      <c r="D81" s="11"/>
      <c r="E81" s="11"/>
    </row>
    <row r="88" spans="1:5" x14ac:dyDescent="0.2">
      <c r="A88" s="11"/>
      <c r="B88" s="11"/>
      <c r="C88" s="11"/>
      <c r="D88" s="11"/>
      <c r="E88" s="11"/>
    </row>
    <row r="93" spans="1:5" x14ac:dyDescent="0.2">
      <c r="A93" s="12"/>
      <c r="B93" s="12"/>
      <c r="C93" s="12"/>
      <c r="D93" s="12"/>
      <c r="E93" s="12"/>
    </row>
    <row r="94" spans="1:5" x14ac:dyDescent="0.2">
      <c r="A94" s="12"/>
      <c r="B94" s="12"/>
      <c r="C94" s="12"/>
      <c r="D94" s="12"/>
      <c r="E94" s="12"/>
    </row>
    <row r="95" spans="1:5" x14ac:dyDescent="0.2">
      <c r="A95" s="41"/>
      <c r="B95" s="41"/>
      <c r="C95" s="41"/>
      <c r="D95" s="41"/>
      <c r="E95" s="41"/>
    </row>
    <row r="96" spans="1:5" x14ac:dyDescent="0.2">
      <c r="A96" s="41"/>
      <c r="B96" s="41"/>
      <c r="C96" s="41"/>
      <c r="D96" s="41"/>
      <c r="E96" s="41"/>
    </row>
    <row r="97" spans="1:5" x14ac:dyDescent="0.2">
      <c r="A97" s="41"/>
      <c r="B97" s="41"/>
      <c r="C97" s="41"/>
      <c r="D97" s="41"/>
      <c r="E97" s="41"/>
    </row>
    <row r="98" spans="1:5" x14ac:dyDescent="0.2">
      <c r="A98" s="41"/>
      <c r="B98" s="41"/>
      <c r="C98" s="41"/>
      <c r="D98" s="41"/>
      <c r="E98" s="41"/>
    </row>
    <row r="99" spans="1:5" x14ac:dyDescent="0.2">
      <c r="A99" s="41"/>
      <c r="B99" s="41"/>
      <c r="C99" s="41"/>
      <c r="D99" s="41"/>
      <c r="E99" s="41"/>
    </row>
    <row r="100" spans="1:5" x14ac:dyDescent="0.2">
      <c r="A100" s="41"/>
      <c r="B100" s="41"/>
      <c r="C100" s="41"/>
      <c r="D100" s="41"/>
      <c r="E100" s="41"/>
    </row>
    <row r="101" spans="1:5" x14ac:dyDescent="0.2">
      <c r="A101" s="41"/>
      <c r="B101" s="41"/>
      <c r="C101" s="41"/>
      <c r="D101" s="41"/>
      <c r="E101" s="41"/>
    </row>
    <row r="102" spans="1:5" x14ac:dyDescent="0.2">
      <c r="A102" s="41"/>
      <c r="B102" s="41"/>
      <c r="C102" s="41"/>
      <c r="D102" s="41"/>
      <c r="E102" s="41"/>
    </row>
    <row r="103" spans="1:5" x14ac:dyDescent="0.2">
      <c r="A103" s="41"/>
      <c r="B103" s="41"/>
      <c r="C103" s="41"/>
      <c r="D103" s="41"/>
      <c r="E103" s="41"/>
    </row>
    <row r="104" spans="1:5" x14ac:dyDescent="0.2">
      <c r="A104" s="41"/>
      <c r="B104" s="41"/>
      <c r="C104" s="41"/>
      <c r="D104" s="41"/>
      <c r="E104" s="41"/>
    </row>
    <row r="105" spans="1:5" x14ac:dyDescent="0.2">
      <c r="A105" s="41"/>
      <c r="B105" s="41"/>
      <c r="C105" s="41"/>
      <c r="D105" s="41"/>
      <c r="E105" s="41"/>
    </row>
    <row r="106" spans="1:5" x14ac:dyDescent="0.2">
      <c r="A106" s="41"/>
      <c r="B106" s="41"/>
      <c r="C106" s="41"/>
      <c r="D106" s="41"/>
      <c r="E106" s="41"/>
    </row>
    <row r="107" spans="1:5" x14ac:dyDescent="0.2">
      <c r="A107" s="41"/>
      <c r="B107" s="41"/>
      <c r="C107" s="41"/>
      <c r="D107" s="41"/>
      <c r="E107" s="41"/>
    </row>
    <row r="108" spans="1:5" x14ac:dyDescent="0.2">
      <c r="A108" s="41"/>
      <c r="B108" s="41"/>
      <c r="C108" s="41"/>
      <c r="D108" s="41"/>
      <c r="E108" s="41"/>
    </row>
    <row r="109" spans="1:5" x14ac:dyDescent="0.2">
      <c r="A109" s="41"/>
      <c r="B109" s="41"/>
      <c r="C109" s="41"/>
      <c r="D109" s="41"/>
      <c r="E109" s="41"/>
    </row>
    <row r="110" spans="1:5" x14ac:dyDescent="0.2">
      <c r="A110" s="41"/>
      <c r="B110" s="41"/>
      <c r="C110" s="41"/>
      <c r="D110" s="41"/>
      <c r="E110" s="41"/>
    </row>
    <row r="111" spans="1:5" x14ac:dyDescent="0.2">
      <c r="A111" s="41"/>
      <c r="B111" s="42"/>
      <c r="C111" s="42"/>
      <c r="D111" s="42"/>
      <c r="E111" s="42"/>
    </row>
    <row r="112" spans="1:5" x14ac:dyDescent="0.2">
      <c r="A112" s="41"/>
      <c r="B112" s="43"/>
      <c r="C112" s="43"/>
      <c r="D112" s="43"/>
      <c r="E112" s="43"/>
    </row>
    <row r="113" spans="1:5" x14ac:dyDescent="0.2">
      <c r="A113" s="41"/>
      <c r="B113" s="42"/>
      <c r="C113" s="42"/>
      <c r="D113" s="42"/>
      <c r="E113" s="42"/>
    </row>
    <row r="114" spans="1:5" x14ac:dyDescent="0.2">
      <c r="A114" s="12"/>
      <c r="B114" s="12"/>
      <c r="C114" s="12"/>
      <c r="D114" s="12"/>
      <c r="E114" s="12"/>
    </row>
    <row r="115" spans="1:5" x14ac:dyDescent="0.2">
      <c r="A115" s="12"/>
      <c r="B115" s="12"/>
      <c r="C115" s="12"/>
      <c r="D115" s="12"/>
      <c r="E115" s="12"/>
    </row>
    <row r="116" spans="1:5" x14ac:dyDescent="0.2">
      <c r="A116" s="12"/>
      <c r="B116" s="12"/>
      <c r="C116" s="12"/>
      <c r="D116" s="12"/>
      <c r="E116" s="12"/>
    </row>
    <row r="117" spans="1:5" x14ac:dyDescent="0.2">
      <c r="A117" s="12"/>
      <c r="B117" s="12"/>
      <c r="C117" s="12"/>
      <c r="D117" s="12"/>
      <c r="E117" s="12"/>
    </row>
    <row r="118" spans="1:5" x14ac:dyDescent="0.2">
      <c r="A118" s="12"/>
      <c r="B118" s="12"/>
      <c r="C118" s="12"/>
      <c r="D118" s="12"/>
      <c r="E118" s="12"/>
    </row>
    <row r="119" spans="1:5" x14ac:dyDescent="0.2">
      <c r="A119" s="12"/>
      <c r="B119" s="12"/>
      <c r="C119" s="12"/>
      <c r="D119" s="12"/>
      <c r="E119" s="12"/>
    </row>
    <row r="120" spans="1:5" x14ac:dyDescent="0.2">
      <c r="A120" s="12"/>
      <c r="B120" s="12"/>
      <c r="C120" s="12"/>
      <c r="D120" s="12"/>
      <c r="E120" s="12"/>
    </row>
    <row r="121" spans="1:5" x14ac:dyDescent="0.2">
      <c r="A121" s="12"/>
      <c r="B121" s="12"/>
      <c r="C121" s="12"/>
      <c r="D121" s="12"/>
      <c r="E121" s="12"/>
    </row>
    <row r="122" spans="1:5" x14ac:dyDescent="0.2">
      <c r="A122" s="12"/>
      <c r="B122" s="12"/>
      <c r="C122" s="12"/>
      <c r="D122" s="12"/>
      <c r="E122" s="12"/>
    </row>
    <row r="123" spans="1:5" x14ac:dyDescent="0.2">
      <c r="A123" s="12"/>
      <c r="B123" s="12"/>
      <c r="C123" s="12"/>
      <c r="D123" s="12"/>
      <c r="E123" s="12"/>
    </row>
    <row r="124" spans="1:5" x14ac:dyDescent="0.2">
      <c r="A124" s="12"/>
      <c r="B124" s="12"/>
      <c r="C124" s="12"/>
      <c r="D124" s="12"/>
      <c r="E124" s="12"/>
    </row>
    <row r="125" spans="1:5" x14ac:dyDescent="0.2">
      <c r="A125" s="12"/>
      <c r="B125" s="12"/>
      <c r="C125" s="12"/>
      <c r="D125" s="12"/>
      <c r="E125" s="12"/>
    </row>
    <row r="126" spans="1:5" x14ac:dyDescent="0.2">
      <c r="A126" s="12"/>
      <c r="B126" s="12"/>
      <c r="C126" s="12"/>
      <c r="D126" s="12"/>
      <c r="E126" s="12"/>
    </row>
    <row r="127" spans="1:5" x14ac:dyDescent="0.2">
      <c r="A127" s="12"/>
      <c r="B127" s="12"/>
      <c r="C127" s="12"/>
      <c r="D127" s="12"/>
      <c r="E127" s="12"/>
    </row>
    <row r="128" spans="1:5" x14ac:dyDescent="0.2">
      <c r="A128" s="12"/>
      <c r="B128" s="12"/>
      <c r="C128" s="12"/>
      <c r="D128" s="12"/>
      <c r="E128" s="12"/>
    </row>
    <row r="129" spans="1:5" x14ac:dyDescent="0.2">
      <c r="A129" s="12"/>
      <c r="B129" s="12"/>
      <c r="C129" s="12"/>
      <c r="D129" s="12"/>
      <c r="E129" s="12"/>
    </row>
    <row r="130" spans="1:5" x14ac:dyDescent="0.2">
      <c r="A130" s="12"/>
      <c r="B130" s="12"/>
      <c r="C130" s="12"/>
      <c r="D130" s="12"/>
      <c r="E130" s="12"/>
    </row>
    <row r="131" spans="1:5" x14ac:dyDescent="0.2">
      <c r="A131" s="12"/>
      <c r="B131" s="12"/>
      <c r="C131" s="12"/>
      <c r="D131" s="12"/>
      <c r="E131" s="12"/>
    </row>
    <row r="132" spans="1:5" x14ac:dyDescent="0.2">
      <c r="A132" s="12"/>
      <c r="B132" s="12"/>
      <c r="C132" s="12"/>
      <c r="D132" s="12"/>
      <c r="E132" s="12"/>
    </row>
    <row r="133" spans="1:5" x14ac:dyDescent="0.2">
      <c r="A133" s="12"/>
      <c r="B133" s="12"/>
      <c r="C133" s="12"/>
      <c r="D133" s="12"/>
      <c r="E133" s="12"/>
    </row>
  </sheetData>
  <mergeCells count="28">
    <mergeCell ref="C23:D23"/>
    <mergeCell ref="D12:E12"/>
    <mergeCell ref="C18:D18"/>
    <mergeCell ref="C19:D19"/>
    <mergeCell ref="C20:D20"/>
    <mergeCell ref="C21:D21"/>
    <mergeCell ref="C22:D22"/>
    <mergeCell ref="C24:D24"/>
    <mergeCell ref="C25:D25"/>
    <mergeCell ref="C26:D26"/>
    <mergeCell ref="C27:D27"/>
    <mergeCell ref="C28:D28"/>
    <mergeCell ref="C38:D38"/>
    <mergeCell ref="C29:D29"/>
    <mergeCell ref="C30:D30"/>
    <mergeCell ref="C31:D31"/>
    <mergeCell ref="C32:D32"/>
    <mergeCell ref="C33:D33"/>
    <mergeCell ref="C34:D34"/>
    <mergeCell ref="C35:D35"/>
    <mergeCell ref="C36:D36"/>
    <mergeCell ref="C37:D37"/>
    <mergeCell ref="A3:E3"/>
    <mergeCell ref="A7:E7"/>
    <mergeCell ref="A9:E9"/>
    <mergeCell ref="A8:E8"/>
    <mergeCell ref="A12:B12"/>
    <mergeCell ref="A5:E5"/>
  </mergeCells>
  <printOptions horizontalCentered="1"/>
  <pageMargins left="0.6692913385826772" right="0.35433070866141736" top="0.86614173228346458" bottom="0.78740157480314965" header="0" footer="0"/>
  <pageSetup paperSize="9" scale="42"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AP28"/>
  <sheetViews>
    <sheetView zoomScale="60" zoomScaleNormal="60" workbookViewId="0">
      <selection activeCell="E3" sqref="E3"/>
    </sheetView>
  </sheetViews>
  <sheetFormatPr baseColWidth="10" defaultColWidth="2.5" defaultRowHeight="12.75" x14ac:dyDescent="0.2"/>
  <cols>
    <col min="1" max="1" width="2.5" style="59" customWidth="1"/>
    <col min="2" max="2" width="6.5" style="113" customWidth="1"/>
    <col min="3" max="3" width="2.5" style="59"/>
    <col min="4" max="4" width="4.5" style="59" customWidth="1"/>
    <col min="5" max="11" width="15" style="59" customWidth="1"/>
    <col min="12" max="12" width="29.33203125" style="59" customWidth="1"/>
    <col min="13" max="41" width="15" style="59" customWidth="1"/>
    <col min="42" max="43" width="2.5" style="59"/>
    <col min="44" max="44" width="2.5" style="59" customWidth="1"/>
    <col min="45" max="16384" width="2.5" style="59"/>
  </cols>
  <sheetData>
    <row r="2" spans="1:42" ht="26.25" customHeight="1" x14ac:dyDescent="0.2"/>
    <row r="3" spans="1:42" ht="33.75" customHeight="1" x14ac:dyDescent="0.2"/>
    <row r="4" spans="1:42" s="55" customFormat="1" ht="36.75" customHeight="1" x14ac:dyDescent="0.2">
      <c r="B4" s="522" t="s">
        <v>245</v>
      </c>
      <c r="C4" s="522"/>
      <c r="D4" s="522"/>
      <c r="E4" s="522"/>
      <c r="F4" s="522"/>
      <c r="G4" s="522"/>
      <c r="H4" s="522"/>
      <c r="I4" s="522"/>
      <c r="J4" s="522"/>
      <c r="K4" s="522"/>
      <c r="L4" s="522"/>
      <c r="M4" s="522"/>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5"/>
      <c r="AP4" s="275"/>
    </row>
    <row r="5" spans="1:42" s="56" customFormat="1" ht="32.25" customHeight="1" x14ac:dyDescent="0.2">
      <c r="B5" s="102"/>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row>
    <row r="6" spans="1:42" s="56" customFormat="1" ht="34.5" customHeight="1" x14ac:dyDescent="0.2">
      <c r="A6" s="98"/>
      <c r="B6" s="324" t="s">
        <v>148</v>
      </c>
      <c r="C6" s="325"/>
      <c r="D6" s="523" t="s">
        <v>169</v>
      </c>
      <c r="E6" s="523"/>
      <c r="F6" s="523"/>
      <c r="G6" s="523"/>
      <c r="H6" s="523"/>
      <c r="I6" s="523"/>
      <c r="J6" s="523"/>
      <c r="K6" s="523"/>
      <c r="L6" s="523"/>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row>
    <row r="7" spans="1:42" s="56" customFormat="1" ht="14.25" customHeight="1" x14ac:dyDescent="0.2">
      <c r="B7" s="326"/>
      <c r="C7" s="321"/>
      <c r="D7" s="327"/>
      <c r="E7" s="327"/>
      <c r="F7" s="327"/>
      <c r="G7" s="327"/>
      <c r="H7" s="327"/>
      <c r="I7" s="327"/>
      <c r="J7" s="327"/>
      <c r="K7" s="327"/>
      <c r="L7" s="327"/>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row>
    <row r="8" spans="1:42" ht="75" customHeight="1" x14ac:dyDescent="0.2">
      <c r="A8" s="98"/>
      <c r="B8" s="524" t="s">
        <v>51</v>
      </c>
      <c r="C8" s="325"/>
      <c r="D8" s="523" t="s">
        <v>170</v>
      </c>
      <c r="E8" s="523"/>
      <c r="F8" s="523"/>
      <c r="G8" s="523"/>
      <c r="H8" s="523"/>
      <c r="I8" s="523"/>
      <c r="J8" s="523"/>
      <c r="K8" s="523"/>
      <c r="L8" s="523"/>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row>
    <row r="9" spans="1:42" ht="22.5" customHeight="1" x14ac:dyDescent="0.2">
      <c r="A9" s="98"/>
      <c r="B9" s="524"/>
      <c r="C9" s="325"/>
      <c r="D9" s="328"/>
      <c r="E9" s="328"/>
      <c r="F9" s="328"/>
      <c r="G9" s="328"/>
      <c r="H9" s="328"/>
      <c r="I9" s="328"/>
      <c r="J9" s="328"/>
      <c r="K9" s="328"/>
      <c r="L9" s="328"/>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row>
    <row r="10" spans="1:42" ht="22.5" customHeight="1" x14ac:dyDescent="0.25">
      <c r="A10" s="103"/>
      <c r="B10" s="524"/>
      <c r="C10" s="329"/>
      <c r="D10" s="523" t="s">
        <v>171</v>
      </c>
      <c r="E10" s="523"/>
      <c r="F10" s="523"/>
      <c r="G10" s="523"/>
      <c r="H10" s="523"/>
      <c r="I10" s="523"/>
      <c r="J10" s="523"/>
      <c r="K10" s="523"/>
      <c r="L10" s="523"/>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row>
    <row r="11" spans="1:42" s="56" customFormat="1" ht="56.25" customHeight="1" x14ac:dyDescent="0.2">
      <c r="A11" s="100"/>
      <c r="B11" s="324" t="s">
        <v>52</v>
      </c>
      <c r="C11" s="325"/>
      <c r="D11" s="523"/>
      <c r="E11" s="523"/>
      <c r="F11" s="523"/>
      <c r="G11" s="523"/>
      <c r="H11" s="523"/>
      <c r="I11" s="523"/>
      <c r="J11" s="523"/>
      <c r="K11" s="523"/>
      <c r="L11" s="523"/>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row>
    <row r="12" spans="1:42" s="56" customFormat="1" ht="46.5" customHeight="1" x14ac:dyDescent="0.2">
      <c r="A12" s="98"/>
      <c r="B12" s="324" t="s">
        <v>53</v>
      </c>
      <c r="C12" s="325"/>
      <c r="D12" s="523" t="s">
        <v>172</v>
      </c>
      <c r="E12" s="523"/>
      <c r="F12" s="523"/>
      <c r="G12" s="523"/>
      <c r="H12" s="523"/>
      <c r="I12" s="523"/>
      <c r="J12" s="523"/>
      <c r="K12" s="523"/>
      <c r="L12" s="523"/>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row>
    <row r="13" spans="1:42" s="56" customFormat="1" ht="22.5" customHeight="1" x14ac:dyDescent="0.2">
      <c r="A13" s="187"/>
      <c r="B13" s="324"/>
      <c r="C13" s="325"/>
      <c r="D13" s="330"/>
      <c r="E13" s="331"/>
      <c r="F13" s="331"/>
      <c r="G13" s="331"/>
      <c r="H13" s="331"/>
      <c r="I13" s="331"/>
      <c r="J13" s="331"/>
      <c r="K13" s="331"/>
      <c r="L13" s="331"/>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row>
    <row r="14" spans="1:42" ht="56.25" customHeight="1" x14ac:dyDescent="0.2">
      <c r="A14" s="103"/>
      <c r="B14" s="524" t="s">
        <v>147</v>
      </c>
      <c r="C14" s="328"/>
      <c r="D14" s="523" t="s">
        <v>173</v>
      </c>
      <c r="E14" s="523"/>
      <c r="F14" s="523"/>
      <c r="G14" s="523"/>
      <c r="H14" s="523"/>
      <c r="I14" s="523"/>
      <c r="J14" s="523"/>
      <c r="K14" s="523"/>
      <c r="L14" s="523"/>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row>
    <row r="15" spans="1:42" ht="22.5" customHeight="1" x14ac:dyDescent="0.2">
      <c r="A15" s="103"/>
      <c r="B15" s="524"/>
      <c r="C15" s="328"/>
      <c r="D15" s="332"/>
      <c r="E15" s="332"/>
      <c r="F15" s="332"/>
      <c r="G15" s="332"/>
      <c r="H15" s="332"/>
      <c r="I15" s="332"/>
      <c r="J15" s="332"/>
      <c r="K15" s="332"/>
      <c r="L15" s="332"/>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row>
    <row r="16" spans="1:42" ht="22.5" customHeight="1" x14ac:dyDescent="0.25">
      <c r="A16" s="104"/>
      <c r="B16" s="333"/>
      <c r="C16" s="329"/>
      <c r="D16" s="334"/>
      <c r="E16" s="334"/>
      <c r="F16" s="334"/>
      <c r="G16" s="334"/>
      <c r="H16" s="334"/>
      <c r="I16" s="334"/>
      <c r="J16" s="334"/>
      <c r="K16" s="334"/>
      <c r="L16" s="33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row>
    <row r="17" spans="1:42" ht="66.75" customHeight="1" x14ac:dyDescent="0.2">
      <c r="A17" s="103"/>
      <c r="B17" s="324" t="s">
        <v>136</v>
      </c>
      <c r="C17" s="328"/>
      <c r="D17" s="523" t="s">
        <v>174</v>
      </c>
      <c r="E17" s="523"/>
      <c r="F17" s="523"/>
      <c r="G17" s="523"/>
      <c r="H17" s="523"/>
      <c r="I17" s="523"/>
      <c r="J17" s="523"/>
      <c r="K17" s="523"/>
      <c r="L17" s="523"/>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row>
    <row r="18" spans="1:42" ht="52.5" customHeight="1" x14ac:dyDescent="0.2">
      <c r="A18" s="104"/>
      <c r="B18" s="524" t="s">
        <v>119</v>
      </c>
      <c r="C18" s="328"/>
      <c r="D18" s="523" t="s">
        <v>175</v>
      </c>
      <c r="E18" s="523"/>
      <c r="F18" s="523"/>
      <c r="G18" s="523"/>
      <c r="H18" s="523"/>
      <c r="I18" s="523"/>
      <c r="J18" s="523"/>
      <c r="K18" s="523"/>
      <c r="L18" s="523"/>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row>
    <row r="19" spans="1:42" ht="22.5" customHeight="1" x14ac:dyDescent="0.25">
      <c r="A19" s="104"/>
      <c r="B19" s="524"/>
      <c r="C19" s="329"/>
      <c r="D19" s="328"/>
      <c r="E19" s="332"/>
      <c r="F19" s="332"/>
      <c r="G19" s="332"/>
      <c r="H19" s="332"/>
      <c r="I19" s="332"/>
      <c r="J19" s="332"/>
      <c r="K19" s="332"/>
      <c r="L19" s="332"/>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row>
    <row r="20" spans="1:42" ht="33.75" customHeight="1" x14ac:dyDescent="0.2">
      <c r="A20" s="103"/>
      <c r="B20" s="524" t="s">
        <v>152</v>
      </c>
      <c r="C20" s="328"/>
      <c r="D20" s="523" t="s">
        <v>176</v>
      </c>
      <c r="E20" s="523"/>
      <c r="F20" s="523"/>
      <c r="G20" s="523"/>
      <c r="H20" s="523"/>
      <c r="I20" s="523"/>
      <c r="J20" s="523"/>
      <c r="K20" s="523"/>
      <c r="L20" s="523"/>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row>
    <row r="21" spans="1:42" ht="11.25" customHeight="1" x14ac:dyDescent="0.25">
      <c r="A21" s="103"/>
      <c r="B21" s="524"/>
      <c r="C21" s="329"/>
      <c r="D21" s="332"/>
      <c r="E21" s="332"/>
      <c r="F21" s="332"/>
      <c r="G21" s="332"/>
      <c r="H21" s="332"/>
      <c r="I21" s="332"/>
      <c r="J21" s="332"/>
      <c r="K21" s="332"/>
      <c r="L21" s="332"/>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row>
    <row r="22" spans="1:42" ht="22.5" customHeight="1" x14ac:dyDescent="0.25">
      <c r="A22" s="104"/>
      <c r="B22" s="524" t="s">
        <v>153</v>
      </c>
      <c r="C22" s="329"/>
      <c r="D22" s="523" t="s">
        <v>177</v>
      </c>
      <c r="E22" s="523"/>
      <c r="F22" s="523"/>
      <c r="G22" s="523"/>
      <c r="H22" s="523"/>
      <c r="I22" s="523"/>
      <c r="J22" s="523"/>
      <c r="K22" s="523"/>
      <c r="L22" s="523"/>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row>
    <row r="23" spans="1:42" ht="22.5" customHeight="1" x14ac:dyDescent="0.2">
      <c r="A23" s="103"/>
      <c r="B23" s="524"/>
      <c r="C23" s="328"/>
      <c r="D23" s="523"/>
      <c r="E23" s="523"/>
      <c r="F23" s="523"/>
      <c r="G23" s="523"/>
      <c r="H23" s="523"/>
      <c r="I23" s="523"/>
      <c r="J23" s="523"/>
      <c r="K23" s="523"/>
      <c r="L23" s="523"/>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row>
    <row r="24" spans="1:42" ht="22.5" customHeight="1" x14ac:dyDescent="0.25">
      <c r="A24" s="104"/>
      <c r="B24" s="333"/>
      <c r="C24" s="329"/>
      <c r="D24" s="334"/>
      <c r="E24" s="334"/>
      <c r="F24" s="334"/>
      <c r="G24" s="334"/>
      <c r="H24" s="334"/>
      <c r="I24" s="334"/>
      <c r="J24" s="334"/>
      <c r="K24" s="334"/>
      <c r="L24" s="334"/>
    </row>
    <row r="25" spans="1:42" ht="22.5" customHeight="1" x14ac:dyDescent="0.25">
      <c r="A25" s="104"/>
      <c r="B25" s="333"/>
      <c r="C25" s="329"/>
      <c r="D25" s="334"/>
      <c r="E25" s="334"/>
      <c r="F25" s="334"/>
      <c r="G25" s="334"/>
      <c r="H25" s="334"/>
      <c r="I25" s="334"/>
      <c r="J25" s="334"/>
      <c r="K25" s="334"/>
      <c r="L25" s="334"/>
    </row>
    <row r="26" spans="1:42" x14ac:dyDescent="0.2">
      <c r="A26" s="104"/>
      <c r="C26" s="104"/>
    </row>
    <row r="27" spans="1:42" x14ac:dyDescent="0.2">
      <c r="A27" s="104"/>
      <c r="C27" s="104"/>
    </row>
    <row r="28" spans="1:42" x14ac:dyDescent="0.2">
      <c r="A28" s="104"/>
      <c r="C28" s="104"/>
    </row>
  </sheetData>
  <mergeCells count="15">
    <mergeCell ref="B4:M4"/>
    <mergeCell ref="D6:L6"/>
    <mergeCell ref="D8:L8"/>
    <mergeCell ref="D10:L11"/>
    <mergeCell ref="B22:B23"/>
    <mergeCell ref="D14:L14"/>
    <mergeCell ref="D17:L17"/>
    <mergeCell ref="D18:L18"/>
    <mergeCell ref="D20:L20"/>
    <mergeCell ref="D22:L23"/>
    <mergeCell ref="D12:L12"/>
    <mergeCell ref="B14:B15"/>
    <mergeCell ref="B18:B19"/>
    <mergeCell ref="B20:B21"/>
    <mergeCell ref="B8:B10"/>
  </mergeCells>
  <printOptions horizontalCentered="1"/>
  <pageMargins left="0.70866141732283472" right="0.70866141732283472" top="0.74803149606299213" bottom="1.1023622047244095" header="0.31496062992125984" footer="0.31496062992125984"/>
  <pageSetup paperSize="9" scale="5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58"/>
  <sheetViews>
    <sheetView showGridLines="0" zoomScale="80" zoomScaleNormal="80" zoomScaleSheetLayoutView="50" workbookViewId="0">
      <selection activeCell="B6" sqref="B6:N6"/>
    </sheetView>
  </sheetViews>
  <sheetFormatPr baseColWidth="10" defaultColWidth="13.5" defaultRowHeight="12.75" x14ac:dyDescent="0.2"/>
  <cols>
    <col min="1" max="1" width="2.83203125" style="8" customWidth="1"/>
    <col min="2" max="2" width="20.33203125" style="8" customWidth="1"/>
    <col min="3" max="3" width="18.83203125" style="8" customWidth="1"/>
    <col min="4" max="4" width="12.33203125" style="8" customWidth="1"/>
    <col min="5" max="5" width="8.33203125" style="8" customWidth="1"/>
    <col min="6" max="6" width="16.6640625" style="8" customWidth="1"/>
    <col min="7" max="7" width="24.33203125" style="8" customWidth="1"/>
    <col min="8" max="8" width="4.6640625" style="8" customWidth="1"/>
    <col min="9" max="9" width="30" style="8" customWidth="1"/>
    <col min="10" max="10" width="28.5" style="13" customWidth="1"/>
    <col min="11" max="11" width="22.6640625" style="13" customWidth="1"/>
    <col min="12" max="12" width="14.83203125" style="94" customWidth="1"/>
    <col min="13" max="13" width="17.33203125" style="94" customWidth="1"/>
    <col min="14" max="14" width="11.1640625" style="8" customWidth="1"/>
    <col min="15" max="16384" width="13.5" style="8"/>
  </cols>
  <sheetData>
    <row r="1" spans="1:14" s="34" customFormat="1" ht="15.75" x14ac:dyDescent="0.2">
      <c r="L1" s="86"/>
      <c r="M1" s="86"/>
      <c r="N1" s="46"/>
    </row>
    <row r="2" spans="1:14" s="34" customFormat="1" ht="15.75" x14ac:dyDescent="0.2">
      <c r="B2" s="554" t="s">
        <v>246</v>
      </c>
      <c r="C2" s="554"/>
      <c r="D2" s="554"/>
      <c r="E2" s="554"/>
      <c r="F2" s="554"/>
      <c r="G2" s="554"/>
      <c r="H2" s="554"/>
      <c r="I2" s="554"/>
      <c r="J2" s="554"/>
      <c r="K2" s="554"/>
      <c r="L2" s="554"/>
      <c r="M2" s="554"/>
      <c r="N2" s="554"/>
    </row>
    <row r="3" spans="1:14" s="34" customFormat="1" ht="15.75" x14ac:dyDescent="0.2">
      <c r="D3" s="10"/>
      <c r="E3" s="10"/>
      <c r="F3" s="45"/>
      <c r="G3" s="45"/>
      <c r="H3" s="45"/>
      <c r="I3" s="45"/>
      <c r="J3" s="45"/>
      <c r="K3" s="45"/>
      <c r="L3" s="87"/>
      <c r="M3" s="87"/>
    </row>
    <row r="4" spans="1:14" s="34" customFormat="1" ht="20.25" customHeight="1" x14ac:dyDescent="0.2">
      <c r="B4" s="554" t="s">
        <v>90</v>
      </c>
      <c r="C4" s="554"/>
      <c r="D4" s="554"/>
      <c r="E4" s="554"/>
      <c r="F4" s="554"/>
      <c r="G4" s="554"/>
      <c r="H4" s="554"/>
      <c r="I4" s="554"/>
      <c r="J4" s="554"/>
      <c r="K4" s="554"/>
      <c r="L4" s="554"/>
      <c r="M4" s="554"/>
      <c r="N4" s="554"/>
    </row>
    <row r="5" spans="1:14" s="34" customFormat="1" ht="4.5" customHeight="1" x14ac:dyDescent="0.2">
      <c r="B5" s="10"/>
      <c r="C5" s="10"/>
      <c r="D5" s="10"/>
      <c r="E5" s="10"/>
      <c r="F5" s="45"/>
      <c r="G5" s="45"/>
      <c r="H5" s="45"/>
      <c r="I5" s="45"/>
      <c r="J5" s="45"/>
      <c r="K5" s="45"/>
      <c r="L5" s="87"/>
      <c r="M5" s="87"/>
    </row>
    <row r="6" spans="1:14" s="34" customFormat="1" ht="15" x14ac:dyDescent="0.2">
      <c r="B6" s="567" t="s">
        <v>247</v>
      </c>
      <c r="C6" s="567"/>
      <c r="D6" s="567"/>
      <c r="E6" s="567"/>
      <c r="F6" s="567"/>
      <c r="G6" s="567"/>
      <c r="H6" s="567"/>
      <c r="I6" s="567"/>
      <c r="J6" s="567"/>
      <c r="K6" s="567"/>
      <c r="L6" s="567"/>
      <c r="M6" s="567"/>
      <c r="N6" s="567"/>
    </row>
    <row r="7" spans="1:14" s="34" customFormat="1" ht="3.75" customHeight="1" x14ac:dyDescent="0.2">
      <c r="B7" s="567"/>
      <c r="C7" s="567"/>
      <c r="D7" s="567"/>
      <c r="E7" s="567"/>
      <c r="F7" s="567"/>
      <c r="G7" s="567"/>
      <c r="H7" s="567"/>
      <c r="I7" s="567"/>
      <c r="J7" s="567"/>
      <c r="K7" s="567"/>
      <c r="L7" s="567"/>
      <c r="M7" s="567"/>
      <c r="N7" s="567"/>
    </row>
    <row r="8" spans="1:14" s="34" customFormat="1" ht="8.25" customHeight="1" x14ac:dyDescent="0.2">
      <c r="B8" s="376"/>
      <c r="C8" s="376"/>
      <c r="D8" s="376"/>
      <c r="E8" s="376"/>
      <c r="F8" s="376"/>
      <c r="G8" s="376"/>
      <c r="H8" s="376"/>
      <c r="I8" s="376"/>
      <c r="J8" s="376"/>
      <c r="K8" s="376"/>
      <c r="L8" s="376"/>
      <c r="M8" s="376"/>
      <c r="N8" s="376"/>
    </row>
    <row r="9" spans="1:14" s="34" customFormat="1" ht="15.75" x14ac:dyDescent="0.2">
      <c r="B9" s="554" t="s">
        <v>50</v>
      </c>
      <c r="C9" s="554"/>
      <c r="D9" s="554"/>
      <c r="E9" s="554"/>
      <c r="F9" s="554"/>
      <c r="G9" s="554"/>
      <c r="H9" s="554"/>
      <c r="I9" s="554"/>
      <c r="J9" s="554"/>
      <c r="K9" s="554"/>
      <c r="L9" s="554"/>
      <c r="M9" s="554"/>
      <c r="N9" s="554"/>
    </row>
    <row r="10" spans="1:14" s="34" customFormat="1" ht="4.5" customHeight="1" x14ac:dyDescent="0.2">
      <c r="L10" s="86"/>
      <c r="M10" s="86"/>
    </row>
    <row r="11" spans="1:14" s="34" customFormat="1" ht="4.5" customHeight="1" thickBot="1" x14ac:dyDescent="0.25">
      <c r="L11" s="86"/>
      <c r="M11" s="86"/>
    </row>
    <row r="12" spans="1:14" s="34" customFormat="1" ht="26.25" customHeight="1" thickBot="1" x14ac:dyDescent="0.25">
      <c r="B12" s="589" t="s">
        <v>60</v>
      </c>
      <c r="C12" s="590"/>
      <c r="D12" s="591"/>
      <c r="E12" s="192"/>
      <c r="F12" s="193"/>
      <c r="G12" s="194"/>
      <c r="H12" s="97"/>
      <c r="I12" s="537" t="s">
        <v>61</v>
      </c>
      <c r="J12" s="538"/>
      <c r="K12" s="195"/>
      <c r="L12" s="196"/>
      <c r="M12" s="197"/>
    </row>
    <row r="13" spans="1:14" s="34" customFormat="1" ht="15.75" thickBot="1" x14ac:dyDescent="0.25">
      <c r="B13" s="65"/>
      <c r="C13" s="65"/>
      <c r="D13" s="65"/>
      <c r="E13" s="65"/>
      <c r="F13" s="8"/>
      <c r="G13" s="41"/>
      <c r="H13" s="41"/>
      <c r="J13" s="8"/>
      <c r="K13" s="8"/>
      <c r="L13" s="86"/>
      <c r="M13" s="86"/>
    </row>
    <row r="14" spans="1:14" s="34" customFormat="1" ht="22.5" customHeight="1" thickBot="1" x14ac:dyDescent="0.25">
      <c r="B14" s="65"/>
      <c r="C14" s="65"/>
      <c r="D14" s="65"/>
      <c r="E14" s="65"/>
      <c r="F14" s="96"/>
      <c r="G14" s="97"/>
      <c r="H14" s="97"/>
      <c r="I14" s="539" t="s">
        <v>56</v>
      </c>
      <c r="J14" s="540"/>
      <c r="K14" s="195"/>
      <c r="L14" s="196"/>
      <c r="M14" s="197"/>
    </row>
    <row r="15" spans="1:14" ht="25.5" customHeight="1" x14ac:dyDescent="0.2">
      <c r="A15" s="12"/>
      <c r="B15" s="143" t="s">
        <v>200</v>
      </c>
      <c r="C15" s="12"/>
      <c r="D15" s="12"/>
      <c r="E15" s="12"/>
      <c r="F15" s="15"/>
      <c r="G15" s="12"/>
      <c r="H15" s="12"/>
      <c r="I15" s="12"/>
      <c r="J15" s="12"/>
      <c r="K15" s="12"/>
      <c r="L15" s="88"/>
      <c r="M15" s="88"/>
    </row>
    <row r="16" spans="1:14" ht="8.25" customHeight="1" thickBot="1" x14ac:dyDescent="0.25">
      <c r="F16" s="12"/>
      <c r="G16" s="12"/>
      <c r="H16" s="12"/>
      <c r="J16" s="8"/>
      <c r="K16" s="19"/>
      <c r="L16" s="89"/>
      <c r="M16" s="89"/>
      <c r="N16" s="19"/>
    </row>
    <row r="17" spans="1:14" ht="36" customHeight="1" x14ac:dyDescent="0.2">
      <c r="B17" s="568" t="s">
        <v>97</v>
      </c>
      <c r="C17" s="572" t="s">
        <v>96</v>
      </c>
      <c r="D17" s="573"/>
      <c r="E17" s="565" t="s">
        <v>95</v>
      </c>
      <c r="F17" s="565"/>
      <c r="G17" s="565"/>
      <c r="H17" s="541" t="s">
        <v>98</v>
      </c>
      <c r="I17" s="542"/>
      <c r="J17" s="543"/>
      <c r="K17" s="19"/>
      <c r="L17" s="89"/>
      <c r="M17" s="89"/>
      <c r="N17" s="18"/>
    </row>
    <row r="18" spans="1:14" ht="46.5" customHeight="1" thickBot="1" x14ac:dyDescent="0.25">
      <c r="B18" s="569"/>
      <c r="C18" s="574"/>
      <c r="D18" s="575"/>
      <c r="E18" s="566" t="s">
        <v>191</v>
      </c>
      <c r="F18" s="566"/>
      <c r="G18" s="302" t="s">
        <v>201</v>
      </c>
      <c r="H18" s="544" t="s">
        <v>99</v>
      </c>
      <c r="I18" s="545"/>
      <c r="J18" s="303" t="s">
        <v>100</v>
      </c>
      <c r="K18" s="21"/>
      <c r="L18" s="90"/>
      <c r="M18" s="90"/>
      <c r="N18" s="22"/>
    </row>
    <row r="19" spans="1:14" s="13" customFormat="1" ht="19.5" customHeight="1" x14ac:dyDescent="0.2">
      <c r="B19" s="47" t="s">
        <v>30</v>
      </c>
      <c r="C19" s="529">
        <v>0</v>
      </c>
      <c r="D19" s="546"/>
      <c r="E19" s="529">
        <f t="shared" ref="E19:E30" si="0">C19*2%</f>
        <v>0</v>
      </c>
      <c r="F19" s="546"/>
      <c r="G19" s="50">
        <v>0</v>
      </c>
      <c r="H19" s="529">
        <v>0</v>
      </c>
      <c r="I19" s="546"/>
      <c r="J19" s="50">
        <v>0</v>
      </c>
      <c r="K19" s="24"/>
      <c r="L19" s="91"/>
      <c r="M19" s="91"/>
      <c r="N19" s="25"/>
    </row>
    <row r="20" spans="1:14" s="13" customFormat="1" ht="19.5" customHeight="1" x14ac:dyDescent="0.2">
      <c r="B20" s="48" t="s">
        <v>31</v>
      </c>
      <c r="C20" s="531">
        <v>0</v>
      </c>
      <c r="D20" s="552"/>
      <c r="E20" s="531">
        <f t="shared" si="0"/>
        <v>0</v>
      </c>
      <c r="F20" s="532"/>
      <c r="G20" s="51">
        <v>0</v>
      </c>
      <c r="H20" s="531">
        <v>0</v>
      </c>
      <c r="I20" s="552"/>
      <c r="J20" s="51">
        <v>0</v>
      </c>
      <c r="K20" s="24"/>
      <c r="L20" s="91"/>
      <c r="M20" s="91"/>
      <c r="N20" s="25"/>
    </row>
    <row r="21" spans="1:14" s="13" customFormat="1" ht="19.5" customHeight="1" x14ac:dyDescent="0.2">
      <c r="B21" s="48" t="s">
        <v>32</v>
      </c>
      <c r="C21" s="531">
        <v>0</v>
      </c>
      <c r="D21" s="552"/>
      <c r="E21" s="531">
        <f t="shared" si="0"/>
        <v>0</v>
      </c>
      <c r="F21" s="532"/>
      <c r="G21" s="51">
        <v>0</v>
      </c>
      <c r="H21" s="531">
        <v>0</v>
      </c>
      <c r="I21" s="532"/>
      <c r="J21" s="51">
        <v>0</v>
      </c>
      <c r="K21" s="24"/>
      <c r="L21" s="91"/>
      <c r="M21" s="91"/>
      <c r="N21" s="25"/>
    </row>
    <row r="22" spans="1:14" s="13" customFormat="1" ht="19.5" customHeight="1" x14ac:dyDescent="0.2">
      <c r="B22" s="48" t="s">
        <v>33</v>
      </c>
      <c r="C22" s="531">
        <v>0</v>
      </c>
      <c r="D22" s="552"/>
      <c r="E22" s="531">
        <f t="shared" si="0"/>
        <v>0</v>
      </c>
      <c r="F22" s="532"/>
      <c r="G22" s="51">
        <v>0</v>
      </c>
      <c r="H22" s="531">
        <v>0</v>
      </c>
      <c r="I22" s="532"/>
      <c r="J22" s="51">
        <v>0</v>
      </c>
      <c r="K22" s="24"/>
      <c r="L22" s="91"/>
      <c r="M22" s="91"/>
      <c r="N22" s="25"/>
    </row>
    <row r="23" spans="1:14" s="13" customFormat="1" ht="19.5" customHeight="1" x14ac:dyDescent="0.2">
      <c r="B23" s="48" t="s">
        <v>34</v>
      </c>
      <c r="C23" s="531">
        <v>0</v>
      </c>
      <c r="D23" s="552"/>
      <c r="E23" s="531">
        <f t="shared" si="0"/>
        <v>0</v>
      </c>
      <c r="F23" s="532"/>
      <c r="G23" s="51">
        <v>0</v>
      </c>
      <c r="H23" s="531">
        <v>0</v>
      </c>
      <c r="I23" s="532"/>
      <c r="J23" s="51">
        <v>0</v>
      </c>
      <c r="K23" s="24"/>
      <c r="L23" s="91"/>
      <c r="M23" s="91"/>
      <c r="N23" s="25"/>
    </row>
    <row r="24" spans="1:14" s="13" customFormat="1" ht="19.5" customHeight="1" x14ac:dyDescent="0.2">
      <c r="B24" s="48" t="s">
        <v>35</v>
      </c>
      <c r="C24" s="531">
        <v>0</v>
      </c>
      <c r="D24" s="552"/>
      <c r="E24" s="531">
        <f t="shared" si="0"/>
        <v>0</v>
      </c>
      <c r="F24" s="532"/>
      <c r="G24" s="51">
        <v>0</v>
      </c>
      <c r="H24" s="531">
        <v>0</v>
      </c>
      <c r="I24" s="532"/>
      <c r="J24" s="51">
        <v>0</v>
      </c>
      <c r="K24" s="24"/>
      <c r="L24" s="91"/>
      <c r="M24" s="91"/>
      <c r="N24" s="25"/>
    </row>
    <row r="25" spans="1:14" s="13" customFormat="1" ht="19.5" customHeight="1" x14ac:dyDescent="0.2">
      <c r="B25" s="48" t="s">
        <v>36</v>
      </c>
      <c r="C25" s="531">
        <v>0</v>
      </c>
      <c r="D25" s="552"/>
      <c r="E25" s="531">
        <f t="shared" si="0"/>
        <v>0</v>
      </c>
      <c r="F25" s="532"/>
      <c r="G25" s="51">
        <v>0</v>
      </c>
      <c r="H25" s="531">
        <v>0</v>
      </c>
      <c r="I25" s="532"/>
      <c r="J25" s="51">
        <v>0</v>
      </c>
      <c r="K25" s="24"/>
      <c r="L25" s="91"/>
      <c r="M25" s="91"/>
      <c r="N25" s="25"/>
    </row>
    <row r="26" spans="1:14" s="13" customFormat="1" ht="19.5" customHeight="1" x14ac:dyDescent="0.2">
      <c r="B26" s="48" t="s">
        <v>37</v>
      </c>
      <c r="C26" s="531">
        <v>0</v>
      </c>
      <c r="D26" s="552"/>
      <c r="E26" s="531">
        <f t="shared" si="0"/>
        <v>0</v>
      </c>
      <c r="F26" s="532"/>
      <c r="G26" s="51">
        <v>0</v>
      </c>
      <c r="H26" s="531">
        <v>0</v>
      </c>
      <c r="I26" s="532"/>
      <c r="J26" s="51">
        <v>0</v>
      </c>
      <c r="K26" s="24"/>
      <c r="L26" s="91"/>
      <c r="M26" s="91"/>
      <c r="N26" s="25"/>
    </row>
    <row r="27" spans="1:14" s="13" customFormat="1" ht="19.5" customHeight="1" x14ac:dyDescent="0.2">
      <c r="B27" s="48" t="s">
        <v>38</v>
      </c>
      <c r="C27" s="531">
        <v>0</v>
      </c>
      <c r="D27" s="552"/>
      <c r="E27" s="531">
        <f t="shared" si="0"/>
        <v>0</v>
      </c>
      <c r="F27" s="532"/>
      <c r="G27" s="51">
        <v>0</v>
      </c>
      <c r="H27" s="531">
        <v>0</v>
      </c>
      <c r="I27" s="532"/>
      <c r="J27" s="51">
        <v>0</v>
      </c>
      <c r="K27" s="24"/>
      <c r="L27" s="91"/>
      <c r="M27" s="91"/>
      <c r="N27" s="25"/>
    </row>
    <row r="28" spans="1:14" s="13" customFormat="1" ht="19.5" customHeight="1" x14ac:dyDescent="0.2">
      <c r="B28" s="48" t="s">
        <v>39</v>
      </c>
      <c r="C28" s="531">
        <v>0</v>
      </c>
      <c r="D28" s="552"/>
      <c r="E28" s="531">
        <f t="shared" si="0"/>
        <v>0</v>
      </c>
      <c r="F28" s="532"/>
      <c r="G28" s="51">
        <v>0</v>
      </c>
      <c r="H28" s="531">
        <v>0</v>
      </c>
      <c r="I28" s="532"/>
      <c r="J28" s="51">
        <v>0</v>
      </c>
      <c r="K28" s="24"/>
      <c r="L28" s="91"/>
      <c r="M28" s="91"/>
      <c r="N28" s="25"/>
    </row>
    <row r="29" spans="1:14" s="13" customFormat="1" ht="19.5" customHeight="1" x14ac:dyDescent="0.2">
      <c r="B29" s="48" t="s">
        <v>40</v>
      </c>
      <c r="C29" s="531">
        <v>0</v>
      </c>
      <c r="D29" s="552"/>
      <c r="E29" s="531">
        <f t="shared" si="0"/>
        <v>0</v>
      </c>
      <c r="F29" s="532"/>
      <c r="G29" s="51">
        <v>0</v>
      </c>
      <c r="H29" s="531">
        <v>0</v>
      </c>
      <c r="I29" s="532"/>
      <c r="J29" s="51">
        <v>0</v>
      </c>
      <c r="K29" s="24"/>
      <c r="L29" s="91"/>
      <c r="M29" s="91"/>
      <c r="N29" s="25"/>
    </row>
    <row r="30" spans="1:14" s="13" customFormat="1" ht="19.5" customHeight="1" thickBot="1" x14ac:dyDescent="0.25">
      <c r="B30" s="49" t="s">
        <v>41</v>
      </c>
      <c r="C30" s="535">
        <v>0</v>
      </c>
      <c r="D30" s="536"/>
      <c r="E30" s="535">
        <f t="shared" si="0"/>
        <v>0</v>
      </c>
      <c r="F30" s="547"/>
      <c r="G30" s="51">
        <v>0</v>
      </c>
      <c r="H30" s="535">
        <v>0</v>
      </c>
      <c r="I30" s="547"/>
      <c r="J30" s="51">
        <v>0</v>
      </c>
      <c r="K30" s="24"/>
      <c r="L30" s="91"/>
      <c r="M30" s="91"/>
      <c r="N30" s="25"/>
    </row>
    <row r="31" spans="1:14" s="13" customFormat="1" ht="29.25" customHeight="1" thickBot="1" x14ac:dyDescent="0.25">
      <c r="B31" s="304" t="s">
        <v>101</v>
      </c>
      <c r="C31" s="561">
        <f>SUM(C19:D30)</f>
        <v>0</v>
      </c>
      <c r="D31" s="562"/>
      <c r="E31" s="533">
        <f>SUM(E19:F30)</f>
        <v>0</v>
      </c>
      <c r="F31" s="534"/>
      <c r="G31" s="305">
        <f>SUM(G19:G30)</f>
        <v>0</v>
      </c>
      <c r="H31" s="548">
        <f>SUM(I19:I30)</f>
        <v>0</v>
      </c>
      <c r="I31" s="549"/>
      <c r="J31" s="305">
        <f>SUM(J19:J30)</f>
        <v>0</v>
      </c>
      <c r="K31" s="27"/>
      <c r="L31" s="92"/>
      <c r="M31" s="92"/>
      <c r="N31" s="26"/>
    </row>
    <row r="32" spans="1:14" s="19" customFormat="1" x14ac:dyDescent="0.2">
      <c r="A32" s="8"/>
      <c r="B32" s="16"/>
      <c r="C32" s="16"/>
      <c r="D32" s="16"/>
      <c r="E32" s="16"/>
      <c r="F32" s="28"/>
      <c r="G32" s="28"/>
      <c r="H32" s="28"/>
      <c r="I32" s="28"/>
      <c r="J32" s="28"/>
      <c r="K32" s="23"/>
      <c r="L32" s="93"/>
      <c r="M32" s="93"/>
      <c r="N32" s="20"/>
    </row>
    <row r="33" spans="1:14" s="19" customFormat="1" x14ac:dyDescent="0.2">
      <c r="A33" s="8"/>
      <c r="B33" s="8"/>
      <c r="C33" s="8"/>
      <c r="D33" s="8"/>
      <c r="E33" s="8"/>
      <c r="F33" s="8"/>
      <c r="G33" s="8"/>
      <c r="H33" s="8"/>
      <c r="I33" s="8"/>
      <c r="J33" s="14"/>
      <c r="K33" s="8"/>
      <c r="L33" s="94"/>
      <c r="M33" s="94"/>
      <c r="N33" s="16"/>
    </row>
    <row r="34" spans="1:14" s="19" customFormat="1" x14ac:dyDescent="0.2">
      <c r="A34" s="8"/>
      <c r="B34" s="9" t="s">
        <v>203</v>
      </c>
      <c r="C34" s="9"/>
      <c r="D34" s="8"/>
      <c r="E34" s="8"/>
      <c r="F34" s="8"/>
      <c r="G34" s="8"/>
      <c r="H34" s="8"/>
      <c r="I34" s="8"/>
      <c r="J34" s="8"/>
      <c r="K34" s="8"/>
      <c r="L34" s="94"/>
      <c r="M34" s="94"/>
      <c r="N34" s="16"/>
    </row>
    <row r="35" spans="1:14" s="19" customFormat="1" ht="13.5" thickBot="1" x14ac:dyDescent="0.25">
      <c r="A35" s="8"/>
      <c r="B35" s="8"/>
      <c r="C35" s="8"/>
      <c r="D35" s="8"/>
      <c r="E35" s="8"/>
      <c r="F35" s="8"/>
      <c r="G35" s="8"/>
      <c r="H35" s="8"/>
      <c r="I35" s="8"/>
      <c r="J35" s="8"/>
      <c r="K35" s="8"/>
      <c r="L35" s="94"/>
      <c r="M35" s="94"/>
      <c r="N35" s="16"/>
    </row>
    <row r="36" spans="1:14" s="19" customFormat="1" ht="23.25" customHeight="1" thickBot="1" x14ac:dyDescent="0.25">
      <c r="A36" s="8"/>
      <c r="B36" s="570" t="s">
        <v>102</v>
      </c>
      <c r="C36" s="570" t="s">
        <v>103</v>
      </c>
      <c r="D36" s="579"/>
      <c r="E36" s="553" t="s">
        <v>202</v>
      </c>
      <c r="F36" s="553"/>
      <c r="G36" s="553"/>
      <c r="H36" s="525" t="s">
        <v>106</v>
      </c>
      <c r="I36" s="526"/>
      <c r="J36" s="563" t="s">
        <v>224</v>
      </c>
      <c r="K36" s="563" t="s">
        <v>225</v>
      </c>
      <c r="L36" s="570" t="s">
        <v>107</v>
      </c>
      <c r="M36" s="581"/>
      <c r="N36" s="579"/>
    </row>
    <row r="37" spans="1:14" s="19" customFormat="1" ht="49.5" customHeight="1" thickBot="1" x14ac:dyDescent="0.25">
      <c r="A37" s="8"/>
      <c r="B37" s="571"/>
      <c r="C37" s="571"/>
      <c r="D37" s="580"/>
      <c r="E37" s="553" t="s">
        <v>104</v>
      </c>
      <c r="F37" s="553"/>
      <c r="G37" s="306" t="s">
        <v>105</v>
      </c>
      <c r="H37" s="527"/>
      <c r="I37" s="528"/>
      <c r="J37" s="564"/>
      <c r="K37" s="564"/>
      <c r="L37" s="571"/>
      <c r="M37" s="582"/>
      <c r="N37" s="580"/>
    </row>
    <row r="38" spans="1:14" s="19" customFormat="1" ht="23.25" customHeight="1" x14ac:dyDescent="0.2">
      <c r="A38" s="8"/>
      <c r="B38" s="47" t="s">
        <v>30</v>
      </c>
      <c r="C38" s="555"/>
      <c r="D38" s="556"/>
      <c r="E38" s="529">
        <f>C38*0.02</f>
        <v>0</v>
      </c>
      <c r="F38" s="546"/>
      <c r="G38" s="50">
        <f>E38*0.15</f>
        <v>0</v>
      </c>
      <c r="H38" s="529">
        <v>0</v>
      </c>
      <c r="I38" s="530"/>
      <c r="J38" s="50">
        <f>C38+E38+G38+I38</f>
        <v>0</v>
      </c>
      <c r="K38" s="132"/>
      <c r="L38" s="583"/>
      <c r="M38" s="584"/>
      <c r="N38" s="585"/>
    </row>
    <row r="39" spans="1:14" s="19" customFormat="1" ht="23.25" customHeight="1" x14ac:dyDescent="0.2">
      <c r="A39" s="8"/>
      <c r="B39" s="48" t="s">
        <v>31</v>
      </c>
      <c r="C39" s="557"/>
      <c r="D39" s="558"/>
      <c r="E39" s="531">
        <f>C39*0.02</f>
        <v>0</v>
      </c>
      <c r="F39" s="552">
        <f t="shared" ref="F39" si="1">+E39*2%</f>
        <v>0</v>
      </c>
      <c r="G39" s="51">
        <f>E39*0.15</f>
        <v>0</v>
      </c>
      <c r="H39" s="531">
        <v>0</v>
      </c>
      <c r="I39" s="532"/>
      <c r="J39" s="51">
        <f>C39+E39+G39+I39</f>
        <v>0</v>
      </c>
      <c r="K39" s="133"/>
      <c r="L39" s="586"/>
      <c r="M39" s="587"/>
      <c r="N39" s="588"/>
    </row>
    <row r="40" spans="1:14" s="19" customFormat="1" ht="23.25" customHeight="1" x14ac:dyDescent="0.2">
      <c r="A40" s="8"/>
      <c r="B40" s="48" t="s">
        <v>32</v>
      </c>
      <c r="C40" s="557"/>
      <c r="D40" s="558"/>
      <c r="E40" s="531">
        <f t="shared" ref="E40:E49" si="2">C40*0.02</f>
        <v>0</v>
      </c>
      <c r="F40" s="552">
        <f t="shared" ref="F40" si="3">+E40*2%</f>
        <v>0</v>
      </c>
      <c r="G40" s="51">
        <f t="shared" ref="G40:G49" si="4">E40*0.15</f>
        <v>0</v>
      </c>
      <c r="H40" s="531">
        <v>0</v>
      </c>
      <c r="I40" s="532"/>
      <c r="J40" s="51">
        <f t="shared" ref="J40:J49" si="5">C40+E40+G40+I40</f>
        <v>0</v>
      </c>
      <c r="K40" s="133"/>
      <c r="L40" s="586"/>
      <c r="M40" s="587"/>
      <c r="N40" s="588"/>
    </row>
    <row r="41" spans="1:14" s="19" customFormat="1" ht="23.25" customHeight="1" x14ac:dyDescent="0.2">
      <c r="A41" s="8"/>
      <c r="B41" s="48" t="s">
        <v>33</v>
      </c>
      <c r="C41" s="559"/>
      <c r="D41" s="560"/>
      <c r="E41" s="531">
        <f t="shared" si="2"/>
        <v>0</v>
      </c>
      <c r="F41" s="552">
        <f t="shared" ref="F41" si="6">+E41*2%</f>
        <v>0</v>
      </c>
      <c r="G41" s="51">
        <f t="shared" si="4"/>
        <v>0</v>
      </c>
      <c r="H41" s="531">
        <v>0</v>
      </c>
      <c r="I41" s="532"/>
      <c r="J41" s="51">
        <f t="shared" si="5"/>
        <v>0</v>
      </c>
      <c r="K41" s="133"/>
      <c r="L41" s="586"/>
      <c r="M41" s="587"/>
      <c r="N41" s="588"/>
    </row>
    <row r="42" spans="1:14" s="19" customFormat="1" ht="23.25" customHeight="1" x14ac:dyDescent="0.2">
      <c r="A42" s="8"/>
      <c r="B42" s="48" t="s">
        <v>34</v>
      </c>
      <c r="C42" s="557"/>
      <c r="D42" s="558"/>
      <c r="E42" s="531">
        <f t="shared" si="2"/>
        <v>0</v>
      </c>
      <c r="F42" s="552">
        <f t="shared" ref="F42" si="7">+E42*2%</f>
        <v>0</v>
      </c>
      <c r="G42" s="51">
        <f t="shared" si="4"/>
        <v>0</v>
      </c>
      <c r="H42" s="531">
        <v>0</v>
      </c>
      <c r="I42" s="532"/>
      <c r="J42" s="51">
        <f t="shared" si="5"/>
        <v>0</v>
      </c>
      <c r="K42" s="133"/>
      <c r="L42" s="586"/>
      <c r="M42" s="587"/>
      <c r="N42" s="588"/>
    </row>
    <row r="43" spans="1:14" s="19" customFormat="1" ht="23.25" customHeight="1" x14ac:dyDescent="0.2">
      <c r="A43" s="8"/>
      <c r="B43" s="48" t="s">
        <v>35</v>
      </c>
      <c r="C43" s="557"/>
      <c r="D43" s="558"/>
      <c r="E43" s="531">
        <f t="shared" si="2"/>
        <v>0</v>
      </c>
      <c r="F43" s="552">
        <f t="shared" ref="F43" si="8">+E43*2%</f>
        <v>0</v>
      </c>
      <c r="G43" s="51">
        <f t="shared" si="4"/>
        <v>0</v>
      </c>
      <c r="H43" s="531">
        <v>0</v>
      </c>
      <c r="I43" s="532"/>
      <c r="J43" s="51">
        <f t="shared" si="5"/>
        <v>0</v>
      </c>
      <c r="K43" s="133"/>
      <c r="L43" s="586"/>
      <c r="M43" s="587"/>
      <c r="N43" s="588"/>
    </row>
    <row r="44" spans="1:14" s="19" customFormat="1" ht="23.25" customHeight="1" x14ac:dyDescent="0.2">
      <c r="A44" s="8"/>
      <c r="B44" s="48" t="s">
        <v>36</v>
      </c>
      <c r="C44" s="557"/>
      <c r="D44" s="558"/>
      <c r="E44" s="531">
        <f t="shared" si="2"/>
        <v>0</v>
      </c>
      <c r="F44" s="552">
        <f t="shared" ref="F44" si="9">+E44*2%</f>
        <v>0</v>
      </c>
      <c r="G44" s="51">
        <f t="shared" si="4"/>
        <v>0</v>
      </c>
      <c r="H44" s="531">
        <v>0</v>
      </c>
      <c r="I44" s="532"/>
      <c r="J44" s="51">
        <f t="shared" si="5"/>
        <v>0</v>
      </c>
      <c r="K44" s="133"/>
      <c r="L44" s="586"/>
      <c r="M44" s="587"/>
      <c r="N44" s="588"/>
    </row>
    <row r="45" spans="1:14" s="19" customFormat="1" ht="23.25" customHeight="1" x14ac:dyDescent="0.2">
      <c r="A45" s="8"/>
      <c r="B45" s="48" t="s">
        <v>37</v>
      </c>
      <c r="C45" s="557"/>
      <c r="D45" s="558"/>
      <c r="E45" s="531">
        <f t="shared" si="2"/>
        <v>0</v>
      </c>
      <c r="F45" s="552">
        <f t="shared" ref="F45" si="10">+E45*2%</f>
        <v>0</v>
      </c>
      <c r="G45" s="51">
        <f t="shared" si="4"/>
        <v>0</v>
      </c>
      <c r="H45" s="531">
        <v>0</v>
      </c>
      <c r="I45" s="532"/>
      <c r="J45" s="51">
        <f t="shared" si="5"/>
        <v>0</v>
      </c>
      <c r="K45" s="133"/>
      <c r="L45" s="586"/>
      <c r="M45" s="587"/>
      <c r="N45" s="588"/>
    </row>
    <row r="46" spans="1:14" s="19" customFormat="1" ht="23.25" customHeight="1" x14ac:dyDescent="0.2">
      <c r="A46" s="8"/>
      <c r="B46" s="48" t="s">
        <v>38</v>
      </c>
      <c r="C46" s="557"/>
      <c r="D46" s="558"/>
      <c r="E46" s="531">
        <f t="shared" si="2"/>
        <v>0</v>
      </c>
      <c r="F46" s="552">
        <f t="shared" ref="F46" si="11">+E46*2%</f>
        <v>0</v>
      </c>
      <c r="G46" s="51">
        <f t="shared" si="4"/>
        <v>0</v>
      </c>
      <c r="H46" s="531">
        <v>0</v>
      </c>
      <c r="I46" s="532"/>
      <c r="J46" s="51">
        <f t="shared" si="5"/>
        <v>0</v>
      </c>
      <c r="K46" s="133"/>
      <c r="L46" s="586"/>
      <c r="M46" s="587"/>
      <c r="N46" s="588"/>
    </row>
    <row r="47" spans="1:14" s="19" customFormat="1" ht="23.25" customHeight="1" x14ac:dyDescent="0.2">
      <c r="A47" s="8"/>
      <c r="B47" s="48" t="s">
        <v>39</v>
      </c>
      <c r="C47" s="557"/>
      <c r="D47" s="558"/>
      <c r="E47" s="531">
        <f t="shared" si="2"/>
        <v>0</v>
      </c>
      <c r="F47" s="552">
        <f t="shared" ref="F47" si="12">+E47*2%</f>
        <v>0</v>
      </c>
      <c r="G47" s="51">
        <f t="shared" si="4"/>
        <v>0</v>
      </c>
      <c r="H47" s="531">
        <v>0</v>
      </c>
      <c r="I47" s="532"/>
      <c r="J47" s="51">
        <f t="shared" si="5"/>
        <v>0</v>
      </c>
      <c r="K47" s="133"/>
      <c r="L47" s="586"/>
      <c r="M47" s="587"/>
      <c r="N47" s="588"/>
    </row>
    <row r="48" spans="1:14" s="19" customFormat="1" ht="23.25" customHeight="1" x14ac:dyDescent="0.2">
      <c r="A48" s="8"/>
      <c r="B48" s="48" t="s">
        <v>40</v>
      </c>
      <c r="C48" s="557"/>
      <c r="D48" s="558"/>
      <c r="E48" s="531">
        <f t="shared" si="2"/>
        <v>0</v>
      </c>
      <c r="F48" s="552">
        <f t="shared" ref="F48" si="13">+E48*2%</f>
        <v>0</v>
      </c>
      <c r="G48" s="51">
        <f t="shared" si="4"/>
        <v>0</v>
      </c>
      <c r="H48" s="531">
        <v>0</v>
      </c>
      <c r="I48" s="532"/>
      <c r="J48" s="51">
        <f t="shared" si="5"/>
        <v>0</v>
      </c>
      <c r="K48" s="133"/>
      <c r="L48" s="586"/>
      <c r="M48" s="587"/>
      <c r="N48" s="588"/>
    </row>
    <row r="49" spans="1:14" s="19" customFormat="1" ht="23.25" customHeight="1" thickBot="1" x14ac:dyDescent="0.25">
      <c r="A49" s="8"/>
      <c r="B49" s="49" t="s">
        <v>41</v>
      </c>
      <c r="C49" s="592"/>
      <c r="D49" s="593"/>
      <c r="E49" s="531">
        <f t="shared" si="2"/>
        <v>0</v>
      </c>
      <c r="F49" s="552">
        <f t="shared" ref="F49" si="14">+E49*2%</f>
        <v>0</v>
      </c>
      <c r="G49" s="51">
        <f t="shared" si="4"/>
        <v>0</v>
      </c>
      <c r="H49" s="535">
        <v>0</v>
      </c>
      <c r="I49" s="536"/>
      <c r="J49" s="51">
        <f t="shared" si="5"/>
        <v>0</v>
      </c>
      <c r="K49" s="133"/>
      <c r="L49" s="576"/>
      <c r="M49" s="577"/>
      <c r="N49" s="578"/>
    </row>
    <row r="50" spans="1:14" s="19" customFormat="1" ht="28.5" customHeight="1" thickBot="1" x14ac:dyDescent="0.25">
      <c r="A50" s="8"/>
      <c r="B50" s="307" t="s">
        <v>118</v>
      </c>
      <c r="C50" s="550">
        <f t="shared" ref="C50:E50" si="15">SUM(C38:C49)</f>
        <v>0</v>
      </c>
      <c r="D50" s="551"/>
      <c r="E50" s="550">
        <f t="shared" si="15"/>
        <v>0</v>
      </c>
      <c r="F50" s="551"/>
      <c r="G50" s="305">
        <f>SUM(G38:G49)</f>
        <v>0</v>
      </c>
      <c r="H50" s="533">
        <f>SUM(I38:I49)</f>
        <v>0</v>
      </c>
      <c r="I50" s="534"/>
      <c r="J50" s="305">
        <f>SUM(J38:J49)</f>
        <v>0</v>
      </c>
      <c r="K50" s="305">
        <f>SUM(K38:K49)</f>
        <v>0</v>
      </c>
      <c r="L50" s="94"/>
      <c r="M50" s="94"/>
      <c r="N50" s="8"/>
    </row>
    <row r="52" spans="1:14" s="19" customFormat="1" x14ac:dyDescent="0.2">
      <c r="A52" s="8"/>
      <c r="B52" s="8"/>
      <c r="C52" s="8"/>
      <c r="D52" s="8"/>
      <c r="E52" s="8"/>
      <c r="F52" s="29"/>
      <c r="G52" s="8"/>
      <c r="H52" s="8"/>
      <c r="I52" s="8"/>
      <c r="J52" s="13"/>
      <c r="K52" s="13"/>
      <c r="L52" s="94"/>
      <c r="M52" s="94"/>
      <c r="N52" s="8"/>
    </row>
    <row r="53" spans="1:14" s="19" customFormat="1" x14ac:dyDescent="0.2">
      <c r="A53" s="8"/>
      <c r="B53" s="12"/>
      <c r="C53" s="12"/>
      <c r="D53" s="12"/>
      <c r="E53" s="12"/>
      <c r="F53" s="30"/>
      <c r="G53" s="31"/>
      <c r="H53" s="31"/>
      <c r="I53" s="12"/>
      <c r="J53" s="15"/>
      <c r="K53" s="15"/>
      <c r="L53" s="88"/>
      <c r="M53" s="88"/>
      <c r="N53" s="8"/>
    </row>
    <row r="54" spans="1:14" s="19" customFormat="1" x14ac:dyDescent="0.2">
      <c r="A54" s="8"/>
      <c r="B54" s="12"/>
      <c r="C54" s="12"/>
      <c r="D54" s="12"/>
      <c r="E54" s="12"/>
      <c r="F54" s="12"/>
      <c r="G54" s="12"/>
      <c r="H54" s="12"/>
      <c r="I54" s="12"/>
      <c r="J54" s="15"/>
      <c r="K54" s="15"/>
      <c r="L54" s="88"/>
      <c r="M54" s="88"/>
      <c r="N54" s="8"/>
    </row>
    <row r="58" spans="1:14" s="19" customFormat="1" x14ac:dyDescent="0.2">
      <c r="A58" s="8"/>
      <c r="B58" s="8"/>
      <c r="C58" s="8"/>
      <c r="D58" s="8"/>
      <c r="E58" s="8"/>
      <c r="F58" s="8"/>
      <c r="G58" s="14"/>
      <c r="H58" s="14"/>
      <c r="I58" s="8"/>
      <c r="J58" s="13"/>
      <c r="K58" s="13"/>
      <c r="L58" s="94"/>
      <c r="M58" s="94"/>
      <c r="N58" s="8"/>
    </row>
  </sheetData>
  <mergeCells count="112">
    <mergeCell ref="B12:D12"/>
    <mergeCell ref="L43:N43"/>
    <mergeCell ref="C48:D48"/>
    <mergeCell ref="C49:D49"/>
    <mergeCell ref="E39:F39"/>
    <mergeCell ref="E40:F40"/>
    <mergeCell ref="E47:F47"/>
    <mergeCell ref="E48:F48"/>
    <mergeCell ref="L44:N44"/>
    <mergeCell ref="L45:N45"/>
    <mergeCell ref="L46:N46"/>
    <mergeCell ref="L47:N47"/>
    <mergeCell ref="L48:N48"/>
    <mergeCell ref="E23:F23"/>
    <mergeCell ref="E24:F24"/>
    <mergeCell ref="E25:F25"/>
    <mergeCell ref="E26:F26"/>
    <mergeCell ref="E27:F27"/>
    <mergeCell ref="E28:F28"/>
    <mergeCell ref="E29:F29"/>
    <mergeCell ref="E49:F49"/>
    <mergeCell ref="H20:I20"/>
    <mergeCell ref="H21:I21"/>
    <mergeCell ref="H22:I22"/>
    <mergeCell ref="C50:D50"/>
    <mergeCell ref="B4:N4"/>
    <mergeCell ref="B6:N6"/>
    <mergeCell ref="B7:N7"/>
    <mergeCell ref="B9:N9"/>
    <mergeCell ref="C42:D42"/>
    <mergeCell ref="C43:D43"/>
    <mergeCell ref="C44:D44"/>
    <mergeCell ref="C45:D45"/>
    <mergeCell ref="C46:D46"/>
    <mergeCell ref="C47:D47"/>
    <mergeCell ref="C25:D25"/>
    <mergeCell ref="B17:B18"/>
    <mergeCell ref="B36:B37"/>
    <mergeCell ref="C17:D18"/>
    <mergeCell ref="L49:N49"/>
    <mergeCell ref="C36:D37"/>
    <mergeCell ref="L36:N37"/>
    <mergeCell ref="L38:N38"/>
    <mergeCell ref="L39:N39"/>
    <mergeCell ref="L40:N40"/>
    <mergeCell ref="L41:N41"/>
    <mergeCell ref="K36:K37"/>
    <mergeCell ref="L42:N42"/>
    <mergeCell ref="B2:N2"/>
    <mergeCell ref="C38:D38"/>
    <mergeCell ref="C39:D39"/>
    <mergeCell ref="C40:D40"/>
    <mergeCell ref="C41:D41"/>
    <mergeCell ref="C26:D26"/>
    <mergeCell ref="C27:D27"/>
    <mergeCell ref="C28:D28"/>
    <mergeCell ref="C30:D30"/>
    <mergeCell ref="C29:D29"/>
    <mergeCell ref="C31:D31"/>
    <mergeCell ref="C20:D20"/>
    <mergeCell ref="C21:D21"/>
    <mergeCell ref="C22:D22"/>
    <mergeCell ref="C23:D23"/>
    <mergeCell ref="C24:D24"/>
    <mergeCell ref="C19:D19"/>
    <mergeCell ref="J36:J37"/>
    <mergeCell ref="E17:G17"/>
    <mergeCell ref="E18:F18"/>
    <mergeCell ref="E19:F19"/>
    <mergeCell ref="E20:F20"/>
    <mergeCell ref="E21:F21"/>
    <mergeCell ref="E22:F22"/>
    <mergeCell ref="E50:F50"/>
    <mergeCell ref="E41:F41"/>
    <mergeCell ref="E42:F42"/>
    <mergeCell ref="E43:F43"/>
    <mergeCell ref="E44:F44"/>
    <mergeCell ref="E45:F45"/>
    <mergeCell ref="E46:F46"/>
    <mergeCell ref="E30:F30"/>
    <mergeCell ref="E31:F31"/>
    <mergeCell ref="E38:F38"/>
    <mergeCell ref="E36:G36"/>
    <mergeCell ref="E37:F37"/>
    <mergeCell ref="H23:I23"/>
    <mergeCell ref="H24:I24"/>
    <mergeCell ref="I12:J12"/>
    <mergeCell ref="I14:J14"/>
    <mergeCell ref="H17:J17"/>
    <mergeCell ref="H18:I18"/>
    <mergeCell ref="H19:I19"/>
    <mergeCell ref="H30:I30"/>
    <mergeCell ref="H31:I31"/>
    <mergeCell ref="H36:I37"/>
    <mergeCell ref="H38:I38"/>
    <mergeCell ref="H39:I39"/>
    <mergeCell ref="H25:I25"/>
    <mergeCell ref="H26:I26"/>
    <mergeCell ref="H27:I27"/>
    <mergeCell ref="H28:I28"/>
    <mergeCell ref="H29:I29"/>
    <mergeCell ref="H50:I50"/>
    <mergeCell ref="H45:I45"/>
    <mergeCell ref="H46:I46"/>
    <mergeCell ref="H47:I47"/>
    <mergeCell ref="H48:I48"/>
    <mergeCell ref="H49:I49"/>
    <mergeCell ref="H40:I40"/>
    <mergeCell ref="H41:I41"/>
    <mergeCell ref="H42:I42"/>
    <mergeCell ref="H43:I43"/>
    <mergeCell ref="H44:I44"/>
  </mergeCells>
  <printOptions horizontalCentered="1"/>
  <pageMargins left="0.43307086614173229" right="0.2" top="0.43307086614173229" bottom="0.65" header="0" footer="0"/>
  <pageSetup paperSize="9" scale="51" orientation="landscape" horizontalDpi="300" verticalDpi="300" r:id="rId1"/>
  <headerFooter alignWithMargins="0">
    <oddFooter xml:space="preserve">&amp;R&amp;"Arial,Bold"&amp;12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16</vt:i4>
      </vt:variant>
    </vt:vector>
  </HeadingPairs>
  <TitlesOfParts>
    <vt:vector size="33" baseType="lpstr">
      <vt:lpstr>ANEXO REL MENS ISHO DETERMINA 1</vt:lpstr>
      <vt:lpstr>INST RELACION ISHO 1</vt:lpstr>
      <vt:lpstr>ANEXO ACUM MENS) ISHO 1.2</vt:lpstr>
      <vt:lpstr>INST ACUM MENS ISHO 1.2</vt:lpstr>
      <vt:lpstr>ANEXO 1.3 (FOLS CANCELDS)</vt:lpstr>
      <vt:lpstr>INST ANEX FOLS CANCLDS  1.3</vt:lpstr>
      <vt:lpstr>ANEXO (CONCIL) ISHO 2</vt:lpstr>
      <vt:lpstr>INST CONCIL ISHI  2</vt:lpstr>
      <vt:lpstr>ANEXO (COMP)PAGDO Y DECL ISHO 3</vt:lpstr>
      <vt:lpstr>INST (COMP)PAGADO Y DECL ISHO 3</vt:lpstr>
      <vt:lpstr>Anexo  (PAGOS COMPL) ISHO 3.1</vt:lpstr>
      <vt:lpstr>INSTRUCTIVO PAG COMPL  ISHO 3.1</vt:lpstr>
      <vt:lpstr>GT_Custom</vt:lpstr>
      <vt:lpstr>CONCENT ISR EXC ISHO 3.2</vt:lpstr>
      <vt:lpstr>INST CONCENT ISR EXC ISHO 3.2</vt:lpstr>
      <vt:lpstr>ANEXO RESUM ISHO  4</vt:lpstr>
      <vt:lpstr>INST RESUM ISHO  4</vt:lpstr>
      <vt:lpstr>'Anexo  (PAGOS COMPL) ISHO 3.1'!Área_de_impresión</vt:lpstr>
      <vt:lpstr>'ANEXO (COMP)PAGDO Y DECL ISHO 3'!Área_de_impresión</vt:lpstr>
      <vt:lpstr>'ANEXO (CONCIL) ISHO 2'!Área_de_impresión</vt:lpstr>
      <vt:lpstr>'ANEXO 1.3 (FOLS CANCELDS)'!Área_de_impresión</vt:lpstr>
      <vt:lpstr>'ANEXO ACUM MENS) ISHO 1.2'!Área_de_impresión</vt:lpstr>
      <vt:lpstr>'ANEXO REL MENS ISHO DETERMINA 1'!Área_de_impresión</vt:lpstr>
      <vt:lpstr>'ANEXO RESUM ISHO  4'!Área_de_impresión</vt:lpstr>
      <vt:lpstr>'CONCENT ISR EXC ISHO 3.2'!Área_de_impresión</vt:lpstr>
      <vt:lpstr>'INST (COMP)PAGADO Y DECL ISHO 3'!Área_de_impresión</vt:lpstr>
      <vt:lpstr>'INST ACUM MENS ISHO 1.2'!Área_de_impresión</vt:lpstr>
      <vt:lpstr>'INST ANEX FOLS CANCLDS  1.3'!Área_de_impresión</vt:lpstr>
      <vt:lpstr>'INST CONCENT ISR EXC ISHO 3.2'!Área_de_impresión</vt:lpstr>
      <vt:lpstr>'INST CONCIL ISHI  2'!Área_de_impresión</vt:lpstr>
      <vt:lpstr>'INST RELACION ISHO 1'!Área_de_impresión</vt:lpstr>
      <vt:lpstr>'INST RESUM ISHO  4'!Área_de_impresión</vt:lpstr>
      <vt:lpstr>'INSTRUCTIVO PAG COMPL  ISHO 3.1'!Área_de_impresión</vt:lpstr>
    </vt:vector>
  </TitlesOfParts>
  <Company>KPMG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KPMG</dc:creator>
  <cp:lastModifiedBy>María Teresa Portilla Mora</cp:lastModifiedBy>
  <cp:lastPrinted>2015-03-20T23:23:52Z</cp:lastPrinted>
  <dcterms:created xsi:type="dcterms:W3CDTF">2009-10-06T22:12:01Z</dcterms:created>
  <dcterms:modified xsi:type="dcterms:W3CDTF">2015-06-01T20:49:51Z</dcterms:modified>
</cp:coreProperties>
</file>